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DEV_DURABLE\Investors requests and ratings\DJSI\DJSI 2024\6. Additional documents\6. ESG databook\"/>
    </mc:Choice>
  </mc:AlternateContent>
  <xr:revisionPtr revIDLastSave="0" documentId="13_ncr:1_{7D03CC4E-51FE-46BD-AEB3-20F2D71EEFEB}" xr6:coauthVersionLast="47" xr6:coauthVersionMax="47" xr10:uidLastSave="{00000000-0000-0000-0000-000000000000}"/>
  <bookViews>
    <workbookView showSheetTabs="0" xWindow="28680" yWindow="-120" windowWidth="29040" windowHeight="15840" xr2:uid="{EFD3B068-1F19-4696-9E17-21E87FBBB483}"/>
  </bookViews>
  <sheets>
    <sheet name="Introduction" sheetId="23" r:id="rId1"/>
    <sheet name="Environment" sheetId="24" r:id="rId2"/>
    <sheet name="EP&amp;L" sheetId="28" r:id="rId3"/>
    <sheet name="Taxonomy" sheetId="32" r:id="rId4"/>
    <sheet name="Social" sheetId="17" r:id="rId5"/>
    <sheet name="Supply Chain" sheetId="25" r:id="rId6"/>
    <sheet name="Governance" sheetId="30" r:id="rId7"/>
    <sheet name="SASB" sheetId="20" r:id="rId8"/>
    <sheet name="TCFD" sheetId="21" r:id="rId9"/>
    <sheet name="UNGP" sheetId="26" r:id="rId10"/>
    <sheet name="2023 ESG Ratings" sheetId="19" r:id="rId11"/>
  </sheets>
  <definedNames>
    <definedName name="_xlnm.Print_Area" localSheetId="10">'2023 ESG Ratings'!$A$1:$S$26</definedName>
    <definedName name="_xlnm.Print_Area" localSheetId="1">Environment!$B$1:$O$211</definedName>
    <definedName name="_xlnm.Print_Area" localSheetId="2">'EP&amp;L'!$B$1:$L$12</definedName>
    <definedName name="_xlnm.Print_Area" localSheetId="6">Governance!$B$1:$P$79</definedName>
    <definedName name="_xlnm.Print_Area" localSheetId="0">Introduction!$A$1:$O$24</definedName>
    <definedName name="_xlnm.Print_Area" localSheetId="7">SASB!$A$1:$N$39</definedName>
    <definedName name="_xlnm.Print_Area" localSheetId="4">Social!$B$1:$P$240</definedName>
    <definedName name="_xlnm.Print_Area" localSheetId="5">'Supply Chain'!$B$1:$O$87</definedName>
    <definedName name="_xlnm.Print_Area" localSheetId="3">Taxonomy!$B$1:$O$9</definedName>
    <definedName name="_xlnm.Print_Area" localSheetId="8">TCFD!$A$1:$L$16</definedName>
    <definedName name="_xlnm.Print_Area" localSheetId="9">UNGP!$A$1:$P$48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8" l="1"/>
  <c r="M18" i="28"/>
  <c r="M19" i="28"/>
  <c r="M20" i="28"/>
  <c r="M21" i="28"/>
  <c r="M22" i="28"/>
  <c r="M17" i="28"/>
  <c r="I23" i="28"/>
  <c r="H23" i="28"/>
  <c r="G23" i="28"/>
  <c r="F23" i="28"/>
  <c r="L23" i="28"/>
  <c r="J23" i="28"/>
  <c r="G100" i="17" l="1"/>
  <c r="G97" i="17"/>
  <c r="G94" i="17"/>
  <c r="G91" i="17"/>
  <c r="G88" i="17"/>
  <c r="G85" i="17"/>
  <c r="G82" i="17"/>
  <c r="G79" i="17"/>
  <c r="G76" i="17"/>
  <c r="G71" i="17"/>
  <c r="G68" i="17"/>
  <c r="G65" i="17"/>
  <c r="G62" i="17"/>
  <c r="G59" i="17"/>
  <c r="G56" i="17"/>
  <c r="G53" i="17"/>
  <c r="G50" i="17"/>
  <c r="G47" i="17"/>
</calcChain>
</file>

<file path=xl/sharedStrings.xml><?xml version="1.0" encoding="utf-8"?>
<sst xmlns="http://schemas.openxmlformats.org/spreadsheetml/2006/main" count="3404" uniqueCount="1265">
  <si>
    <t>Total</t>
  </si>
  <si>
    <t>Scope 1</t>
  </si>
  <si>
    <t>Scope 3</t>
  </si>
  <si>
    <t>Managers</t>
  </si>
  <si>
    <t>France</t>
  </si>
  <si>
    <t>&gt; 60 ans</t>
  </si>
  <si>
    <t>56 - 60 ans</t>
  </si>
  <si>
    <t>51 - 55 ans</t>
  </si>
  <si>
    <t>41 -50 ans</t>
  </si>
  <si>
    <t>31 - 40 ans</t>
  </si>
  <si>
    <t>25- 30 ans</t>
  </si>
  <si>
    <t>&lt; 25 ans</t>
  </si>
  <si>
    <t>Observations</t>
  </si>
  <si>
    <t>Other</t>
  </si>
  <si>
    <t>Wood</t>
  </si>
  <si>
    <t>Leather</t>
  </si>
  <si>
    <t>M€</t>
  </si>
  <si>
    <t>Climate</t>
  </si>
  <si>
    <t>MWh</t>
  </si>
  <si>
    <t>%</t>
  </si>
  <si>
    <r>
      <t>m</t>
    </r>
    <r>
      <rPr>
        <vertAlign val="superscript"/>
        <sz val="11"/>
        <color theme="1"/>
        <rFont val="Calibri"/>
        <family val="2"/>
        <scheme val="minor"/>
      </rPr>
      <t>3</t>
    </r>
  </si>
  <si>
    <r>
      <t>m</t>
    </r>
    <r>
      <rPr>
        <b/>
        <vertAlign val="superscript"/>
        <sz val="11"/>
        <color theme="1"/>
        <rFont val="Calibri"/>
        <family val="2"/>
        <scheme val="minor"/>
      </rPr>
      <t>3</t>
    </r>
  </si>
  <si>
    <t>PACKAGING</t>
  </si>
  <si>
    <t>Paper and cardboard packaging</t>
  </si>
  <si>
    <t>Textiles</t>
  </si>
  <si>
    <t>Plastics</t>
  </si>
  <si>
    <t>Metals</t>
  </si>
  <si>
    <t>Other materials</t>
  </si>
  <si>
    <t>Total packaging</t>
  </si>
  <si>
    <t>Recycled paper and cardboard</t>
  </si>
  <si>
    <t>Certified paper and cardboard</t>
  </si>
  <si>
    <t>Other paper and cardboard</t>
  </si>
  <si>
    <t>Paper - indirect purchases</t>
  </si>
  <si>
    <t>Office paper</t>
  </si>
  <si>
    <t>Total paper</t>
  </si>
  <si>
    <t>Certified paper</t>
  </si>
  <si>
    <t>Recycled paper</t>
  </si>
  <si>
    <t>Other paper</t>
  </si>
  <si>
    <t>WASTE</t>
  </si>
  <si>
    <t>Non-hazardous waste</t>
  </si>
  <si>
    <t xml:space="preserve">    of which recycled and recovered</t>
  </si>
  <si>
    <t>Total waste</t>
  </si>
  <si>
    <t xml:space="preserve">     of which recycled and recovered</t>
  </si>
  <si>
    <t>Waste recycling rate</t>
  </si>
  <si>
    <t>Recycled</t>
  </si>
  <si>
    <t>Recovered</t>
  </si>
  <si>
    <t>SOCIAL</t>
  </si>
  <si>
    <t>Complaints received</t>
  </si>
  <si>
    <t>Reasons behind the complaints</t>
  </si>
  <si>
    <t>#</t>
  </si>
  <si>
    <t>Behavior and management</t>
  </si>
  <si>
    <r>
      <t xml:space="preserve">Breakdown of the manager workforce by region </t>
    </r>
    <r>
      <rPr>
        <b/>
        <vertAlign val="superscript"/>
        <sz val="11"/>
        <color theme="1"/>
        <rFont val="Calibri"/>
        <family val="2"/>
        <scheme val="minor"/>
      </rPr>
      <t>(1)</t>
    </r>
  </si>
  <si>
    <t>Africa/Middle East</t>
  </si>
  <si>
    <t xml:space="preserve">     Women</t>
  </si>
  <si>
    <t xml:space="preserve">     Men</t>
  </si>
  <si>
    <t>Eastern Europe</t>
  </si>
  <si>
    <t>North America</t>
  </si>
  <si>
    <t>Oceania</t>
  </si>
  <si>
    <t>South America</t>
  </si>
  <si>
    <t>Western Europe (excluding France)</t>
  </si>
  <si>
    <t>Asia</t>
  </si>
  <si>
    <r>
      <t xml:space="preserve">Breakdown of the non-manager workforce by region </t>
    </r>
    <r>
      <rPr>
        <b/>
        <vertAlign val="superscript"/>
        <sz val="11"/>
        <color theme="1"/>
        <rFont val="Calibri"/>
        <family val="2"/>
        <scheme val="minor"/>
      </rPr>
      <t>(1)</t>
    </r>
  </si>
  <si>
    <r>
      <t xml:space="preserve">Breakdown of the workforce by region </t>
    </r>
    <r>
      <rPr>
        <b/>
        <vertAlign val="superscript"/>
        <sz val="11"/>
        <color theme="1"/>
        <rFont val="Calibri"/>
        <family val="2"/>
        <scheme val="minor"/>
      </rPr>
      <t>(1)</t>
    </r>
  </si>
  <si>
    <t>Age structure of the permanent workforce</t>
  </si>
  <si>
    <t xml:space="preserve">     Managers</t>
  </si>
  <si>
    <t xml:space="preserve">     Non-managers</t>
  </si>
  <si>
    <t>WORKFORCE</t>
  </si>
  <si>
    <t>CLAIMS ADDRESSED TO THE ETHICS COMMITTEE</t>
  </si>
  <si>
    <t>Breakdown of fixed-term and permanent contracts among new hires</t>
  </si>
  <si>
    <t>Percentage of permanent contracts</t>
  </si>
  <si>
    <t>Percentage of women hired (including permanent and fixed-term contracts)</t>
  </si>
  <si>
    <t>Percentage of non-managers hired (including permanent and fixed-term contracts)</t>
  </si>
  <si>
    <t>Breakdown of permanent employee departures by category</t>
  </si>
  <si>
    <t>Dissmissal for economic reasons</t>
  </si>
  <si>
    <t>Retirements</t>
  </si>
  <si>
    <t>Departure by mutual agreement</t>
  </si>
  <si>
    <t>Other departures</t>
  </si>
  <si>
    <t>HIRES AND DISSMISALS</t>
  </si>
  <si>
    <t>Total workforce</t>
  </si>
  <si>
    <t>Total number of employees</t>
  </si>
  <si>
    <t>Percentage of men in the total workforce</t>
  </si>
  <si>
    <t>Percentage of women in the total workforce</t>
  </si>
  <si>
    <t>Percentage of women in the Group's managers</t>
  </si>
  <si>
    <t>Percentage of women in the Executive Committee</t>
  </si>
  <si>
    <t>(1) percentage excluding Directors representing employees</t>
  </si>
  <si>
    <t>Percentage of men in the Group's managers</t>
  </si>
  <si>
    <t>Executive Committee</t>
  </si>
  <si>
    <t>Percentage of men in the Executive Committee</t>
  </si>
  <si>
    <t xml:space="preserve">Percentage of women in the Board of Directors </t>
  </si>
  <si>
    <r>
      <t>Board of Directors</t>
    </r>
    <r>
      <rPr>
        <vertAlign val="superscript"/>
        <sz val="11"/>
        <color theme="1"/>
        <rFont val="Calibri"/>
        <family val="2"/>
        <scheme val="minor"/>
      </rPr>
      <t>(1)</t>
    </r>
  </si>
  <si>
    <t xml:space="preserve">Percentage of men in the Board of Directors </t>
  </si>
  <si>
    <t>Disabilities</t>
  </si>
  <si>
    <r>
      <t xml:space="preserve">Number of employees with disabilities </t>
    </r>
    <r>
      <rPr>
        <vertAlign val="superscript"/>
        <sz val="11"/>
        <color theme="1"/>
        <rFont val="Calibri"/>
        <family val="2"/>
        <scheme val="minor"/>
      </rPr>
      <t>(1)</t>
    </r>
  </si>
  <si>
    <t>Trainings</t>
  </si>
  <si>
    <t>Total budget devoted to employee training</t>
  </si>
  <si>
    <t>hours</t>
  </si>
  <si>
    <t>Percentage of women in the workforce trained (excluding safety trainings)</t>
  </si>
  <si>
    <t>Total number of hours of training provided  (excluding safety trainings)</t>
  </si>
  <si>
    <t>Percentage of managers in the workforce trained</t>
  </si>
  <si>
    <t>Percentage of men in the workforce trained (excluding safety trainings)</t>
  </si>
  <si>
    <t>Percentage of non-managers in the workforce trained</t>
  </si>
  <si>
    <t>HEALTH AND SAFETY</t>
  </si>
  <si>
    <t>Number of lost-time accidents</t>
  </si>
  <si>
    <t>Lost-time accidents</t>
  </si>
  <si>
    <t>Frequency and severity rate of accidents</t>
  </si>
  <si>
    <t>Severity rate of work-related accidents (Number of days lost per thousand hours worked)</t>
  </si>
  <si>
    <t xml:space="preserve">Frequency of work-related accidents </t>
  </si>
  <si>
    <t>Number of accidents/million hours worked</t>
  </si>
  <si>
    <t>Overall lost time and sick leave</t>
  </si>
  <si>
    <t>Overall absenteeism rate</t>
  </si>
  <si>
    <t>Absenteeism rate due to illness</t>
  </si>
  <si>
    <t>Safety trainings</t>
  </si>
  <si>
    <t>Total number of hours of safety training</t>
  </si>
  <si>
    <t>Total number of employees trained on safety</t>
  </si>
  <si>
    <t>Breakdown of workforce by area of activity</t>
  </si>
  <si>
    <t>Percentage of employees working in production</t>
  </si>
  <si>
    <t>Percentage of employees in other areas</t>
  </si>
  <si>
    <t>Percentage of employees working in sales</t>
  </si>
  <si>
    <t>Working hours</t>
  </si>
  <si>
    <t>Total number of overtime hours in France</t>
  </si>
  <si>
    <t>Average weekly working time for full-time employees</t>
  </si>
  <si>
    <t>SOCIAL DIALOGUE</t>
  </si>
  <si>
    <t>Total number of working hours of industrial action</t>
  </si>
  <si>
    <t>Industrial action</t>
  </si>
  <si>
    <t>Freedom of association and collective bargaining</t>
  </si>
  <si>
    <t>SUPPLY CHAIN MAPPING</t>
  </si>
  <si>
    <t>Total number of suppliers registered in Kering's central database</t>
  </si>
  <si>
    <t>Average number of employees by supplier</t>
  </si>
  <si>
    <t>Average number of employees by supplier in Italy</t>
  </si>
  <si>
    <t>Size of suppliers</t>
  </si>
  <si>
    <t>Gender breakdown</t>
  </si>
  <si>
    <t>Tier 1 suppliers</t>
  </si>
  <si>
    <t>Strategic, critical and at risk suppliers</t>
  </si>
  <si>
    <t>Percentage of strategic suppliers</t>
  </si>
  <si>
    <t>Percentage of "at risk" suppliers</t>
  </si>
  <si>
    <t>Subcontractors - Tier 2 suppliers</t>
  </si>
  <si>
    <t xml:space="preserve">     Percentage of critical Tier 1 suppliers</t>
  </si>
  <si>
    <t xml:space="preserve">     Percentage of critical Tier 2 suppliers</t>
  </si>
  <si>
    <t>Total number of audits conducted</t>
  </si>
  <si>
    <t>Number of comprehensive audits</t>
  </si>
  <si>
    <t>Number of follow-up audits</t>
  </si>
  <si>
    <t>Percentage of audits carried out by Kering's Internal Audit team</t>
  </si>
  <si>
    <t>Percentage of audits carried out by external auditors</t>
  </si>
  <si>
    <t>Percentage of suppliers audited during the year</t>
  </si>
  <si>
    <t xml:space="preserve">SUPPLIERS AUDITS </t>
  </si>
  <si>
    <t>Moderate compliance breaches</t>
  </si>
  <si>
    <t>Serious compliance breaches</t>
  </si>
  <si>
    <t>Zero tolerance breaches</t>
  </si>
  <si>
    <t>Breakdown by theme of the top 5 anomalies (excluding observations)</t>
  </si>
  <si>
    <t>Health and safety</t>
  </si>
  <si>
    <t>Environment</t>
  </si>
  <si>
    <t>Percentage of suppliers rated compliant following audits</t>
  </si>
  <si>
    <t>Total number of anomalies at year end</t>
  </si>
  <si>
    <t>Percentage of suppliers rated partially compliant after the audits</t>
  </si>
  <si>
    <t>Percentage of suppliers with progress expected after the audits</t>
  </si>
  <si>
    <t>Percentage of suppliers with zero tolerance after the audits</t>
  </si>
  <si>
    <t>Number of suppliers that saw their business relationship terminated due to unsatifactory results</t>
  </si>
  <si>
    <t>NA</t>
  </si>
  <si>
    <t>Regional breakdown</t>
  </si>
  <si>
    <t>Italy</t>
  </si>
  <si>
    <t>Europe (excluding Italy)</t>
  </si>
  <si>
    <t>Breakdown of permanent workforce by generation</t>
  </si>
  <si>
    <t>Baby Boomers (1945-1960)</t>
  </si>
  <si>
    <t>Generation X (1961-1980)</t>
  </si>
  <si>
    <t>Generation Y (1981-1995)</t>
  </si>
  <si>
    <t>Generation Z (&gt;1995)</t>
  </si>
  <si>
    <t>Total number of new hires on permanent contracts</t>
  </si>
  <si>
    <t>Percentage of fixed-term contracts</t>
  </si>
  <si>
    <t>Global turnover</t>
  </si>
  <si>
    <t>Ethics &amp; Compliance e-learning participation rate</t>
  </si>
  <si>
    <t>GRI Standards</t>
  </si>
  <si>
    <t>UNGC Principles</t>
  </si>
  <si>
    <t>SFDR PAI</t>
  </si>
  <si>
    <t>Scope 2 - market based</t>
  </si>
  <si>
    <t>Total (Scopes 1, 2, 3)</t>
  </si>
  <si>
    <t>ENVIRONMENT</t>
  </si>
  <si>
    <t>Breakdown of Scopes 1 &amp; 2 GHG emissions</t>
  </si>
  <si>
    <t>Energies</t>
  </si>
  <si>
    <t xml:space="preserve">     Electricity</t>
  </si>
  <si>
    <t>ENERGY CONSUMPTION</t>
  </si>
  <si>
    <r>
      <t>MWh/m</t>
    </r>
    <r>
      <rPr>
        <vertAlign val="superscript"/>
        <sz val="11"/>
        <color theme="1"/>
        <rFont val="Calibri"/>
        <family val="2"/>
        <scheme val="minor"/>
      </rPr>
      <t>2</t>
    </r>
  </si>
  <si>
    <t xml:space="preserve">Total Scope 3 </t>
  </si>
  <si>
    <t>GHG EMISSIONS - TRANSPORTATION</t>
  </si>
  <si>
    <t>Category 1 - Purchased goods and services</t>
  </si>
  <si>
    <t>Category 6 - Business travel</t>
  </si>
  <si>
    <t>Category 12 - End-of-life treatment of sold products</t>
  </si>
  <si>
    <t>Upstream transportation</t>
  </si>
  <si>
    <t>Downstream transportation</t>
  </si>
  <si>
    <t>Total raw materials</t>
  </si>
  <si>
    <r>
      <t xml:space="preserve">Scope 2 – Market-based </t>
    </r>
    <r>
      <rPr>
        <b/>
        <vertAlign val="superscript"/>
        <sz val="11"/>
        <color theme="1"/>
        <rFont val="Calibri"/>
        <family val="2"/>
        <scheme val="minor"/>
      </rPr>
      <t>(1)</t>
    </r>
  </si>
  <si>
    <t>Wool</t>
  </si>
  <si>
    <t>Cashmere</t>
  </si>
  <si>
    <t>Cotton</t>
  </si>
  <si>
    <t>Silk</t>
  </si>
  <si>
    <t>Cellulosic fibers</t>
  </si>
  <si>
    <t>Gold</t>
  </si>
  <si>
    <t>Precious skins</t>
  </si>
  <si>
    <t>Paper/cardboard</t>
  </si>
  <si>
    <t>Metal/chrome free tanning for leather goods</t>
  </si>
  <si>
    <t>WATER &amp; WASTEWATER</t>
  </si>
  <si>
    <t>Chemical Oxygen Demand (COD)</t>
  </si>
  <si>
    <t>t</t>
  </si>
  <si>
    <t>AIR POLLUTION</t>
  </si>
  <si>
    <t>Volatile Organic Compounds (VOCs)</t>
  </si>
  <si>
    <t>Water consumption</t>
  </si>
  <si>
    <t>Packaging consumption</t>
  </si>
  <si>
    <t>Plastic packaging</t>
  </si>
  <si>
    <t>Recycled plastic</t>
  </si>
  <si>
    <t>Other plastic</t>
  </si>
  <si>
    <t>Biobased plastic</t>
  </si>
  <si>
    <t>Waste production</t>
  </si>
  <si>
    <t>PAPER</t>
  </si>
  <si>
    <t>Paper consumption</t>
  </si>
  <si>
    <t>Types of paper</t>
  </si>
  <si>
    <t xml:space="preserve">     of which electricity from renewable sources</t>
  </si>
  <si>
    <t>Energy intensity excluding industrial sites</t>
  </si>
  <si>
    <t>Total energy proforma scope</t>
  </si>
  <si>
    <t xml:space="preserve">     of which electricity</t>
  </si>
  <si>
    <t>     of which natural gas</t>
  </si>
  <si>
    <t xml:space="preserve">     Natural gas</t>
  </si>
  <si>
    <t xml:space="preserve">     Heating oil</t>
  </si>
  <si>
    <t xml:space="preserve">     LPG </t>
  </si>
  <si>
    <t xml:space="preserve">     Fuel for transportation and on-site handling</t>
  </si>
  <si>
    <t xml:space="preserve">     Steam, heating, cold</t>
  </si>
  <si>
    <t>Total Scopes 1 et 2 Market-based</t>
  </si>
  <si>
    <t>305-1</t>
  </si>
  <si>
    <t>305-2</t>
  </si>
  <si>
    <t>305-3</t>
  </si>
  <si>
    <t>305-5</t>
  </si>
  <si>
    <t>302-1</t>
  </si>
  <si>
    <t>302-3</t>
  </si>
  <si>
    <t>303-5</t>
  </si>
  <si>
    <t>303-4</t>
  </si>
  <si>
    <t>305-7</t>
  </si>
  <si>
    <t>301-1</t>
  </si>
  <si>
    <t>306-3</t>
  </si>
  <si>
    <t>306-4</t>
  </si>
  <si>
    <t>304-2</t>
  </si>
  <si>
    <t>401-1</t>
  </si>
  <si>
    <t>405-1</t>
  </si>
  <si>
    <t>404-1</t>
  </si>
  <si>
    <t>403-9</t>
  </si>
  <si>
    <t>403-1</t>
  </si>
  <si>
    <t>407-1</t>
  </si>
  <si>
    <t>SDG targets</t>
  </si>
  <si>
    <t>ü</t>
  </si>
  <si>
    <t>Total number of departures for permanent contracts</t>
  </si>
  <si>
    <t>Total number of employees who took at least one training course (including leavers - excluding safety training)</t>
  </si>
  <si>
    <t>HUMAN RESOURCES</t>
  </si>
  <si>
    <t>301-2</t>
  </si>
  <si>
    <t>2-26</t>
  </si>
  <si>
    <t>2-7</t>
  </si>
  <si>
    <t>Average number of temporary employees by regions</t>
  </si>
  <si>
    <t>2-6</t>
  </si>
  <si>
    <t xml:space="preserve"> #7 to 9</t>
  </si>
  <si>
    <t xml:space="preserve"> #3 to 6</t>
  </si>
  <si>
    <t xml:space="preserve"> #1 to 6</t>
  </si>
  <si>
    <t xml:space="preserve"> #1 to 10</t>
  </si>
  <si>
    <t>5.3.3.2</t>
  </si>
  <si>
    <t>5.3.3.3</t>
  </si>
  <si>
    <t>5.3.6</t>
  </si>
  <si>
    <t>5.4.4.2</t>
  </si>
  <si>
    <t>5.4.4.3</t>
  </si>
  <si>
    <t>2.3.1</t>
  </si>
  <si>
    <t>2.4.2</t>
  </si>
  <si>
    <t>3.1.1</t>
  </si>
  <si>
    <t>3.2.4.1</t>
  </si>
  <si>
    <t>3.1.2</t>
  </si>
  <si>
    <t>3.2.2.2</t>
  </si>
  <si>
    <t>3.2.4.2</t>
  </si>
  <si>
    <t>3.4.1</t>
  </si>
  <si>
    <t>3.4.2.1</t>
  </si>
  <si>
    <t>4.2.2</t>
  </si>
  <si>
    <t>4.2.3</t>
  </si>
  <si>
    <t>KERING'S PERFORMANCE IN MAIN ESG RATINGS AS OF 2022</t>
  </si>
  <si>
    <t>Company cars</t>
  </si>
  <si>
    <t>(1) Rate of alignment: volume of materials for which alignment has been achieved according to the Kering Standards / total volume of materials purchased
Information is collected by declarations made by all of the Group’s Houses and their suppliers for each material, in order to calculate the Group’s EP&amp;L and determine rates relative to the Kering Standards.</t>
  </si>
  <si>
    <t>Percentage of employees covered by the European Work Council</t>
  </si>
  <si>
    <t>13.2</t>
  </si>
  <si>
    <t>7.1, 7.2, 7.3</t>
  </si>
  <si>
    <t>12.2, 15.1, 15.5, 15.7</t>
  </si>
  <si>
    <t>6.6, 12.2, 15.1, 15.5, 15.7</t>
  </si>
  <si>
    <t>12.2</t>
  </si>
  <si>
    <t>6.4</t>
  </si>
  <si>
    <t>6.3</t>
  </si>
  <si>
    <t>12.2, 12.5</t>
  </si>
  <si>
    <t>12.4</t>
  </si>
  <si>
    <t>12.4, 12.5</t>
  </si>
  <si>
    <t>6.3, 14.1</t>
  </si>
  <si>
    <t>16.5</t>
  </si>
  <si>
    <t>8.5</t>
  </si>
  <si>
    <t>5.1, 8.5</t>
  </si>
  <si>
    <t>5.1 , 8.5 , 10.2</t>
  </si>
  <si>
    <t>5.1, 8.5, 10.2</t>
  </si>
  <si>
    <t>4.4, 4.7</t>
  </si>
  <si>
    <t>8.8</t>
  </si>
  <si>
    <t>4.7, 8.8</t>
  </si>
  <si>
    <t>303-4, 306-1</t>
  </si>
  <si>
    <t>2-7, 405-1</t>
  </si>
  <si>
    <t>2-7, 401-1</t>
  </si>
  <si>
    <t>308-1, 414-1</t>
  </si>
  <si>
    <t>302-1, 302-4</t>
  </si>
  <si>
    <t>SASB CONTENT INDEX</t>
  </si>
  <si>
    <t>SASB code</t>
  </si>
  <si>
    <t>Accounting metric</t>
  </si>
  <si>
    <t>CG-AA-250a.1</t>
  </si>
  <si>
    <t>Discussion of processes to maintain compliance with restricted substances regulations</t>
  </si>
  <si>
    <t>CG-AA-250a.2</t>
  </si>
  <si>
    <t>Discussion of processes to assess and manage risks and/or hazards associated with chemicals in products</t>
  </si>
  <si>
    <t>CG-AA-430a.1</t>
  </si>
  <si>
    <t>Percentage of (1) Tier 1 supplier facilities and (2) supplier facilities beyond Tier 1 in compliance with wastewater discharge permits and/or contractual agreement</t>
  </si>
  <si>
    <t>CG-AA-430a.2</t>
  </si>
  <si>
    <t>Percentage of (1) Tier 1 supplier facilities and (2) supplier facilities beyond Tier 1 that have completed the Sustainable Apparel Coalition’s Higg Facility Environmental Module (Higg FEM) assessment or an equivalent environmental data assessment</t>
  </si>
  <si>
    <t>CG-AA-430b.1</t>
  </si>
  <si>
    <t>Percentage of (1) Tier 1 supplier facilities and (2) supplier facilities beyond Tier 1 that have been audited to a labor code of conduct</t>
  </si>
  <si>
    <t>CG-AA-430b.2</t>
  </si>
  <si>
    <t>CG-AA-430b.3</t>
  </si>
  <si>
    <t>Description of the greatest (1) labor and (2) environmental, health, and safety risks in the supply chain</t>
  </si>
  <si>
    <t>(1) List of priority raw materials; for each priority raw material: (2) environmental and/or social factor(s) most likely to threaten sourcing, (3) discussion on business risks and/or opportunities associated with environmental and/or social factors, and (4) management strategy for addressing business risks and opportunities</t>
  </si>
  <si>
    <t>(1) Amount of priority raw materials purchased, by material, and (2) amount of each priority raw material that is certified to a third-party environmental and/or social standard, by standard</t>
  </si>
  <si>
    <t>Number of (1) Tier 1 suppliers and (2) suppliers beyond Tier 1</t>
  </si>
  <si>
    <t>CG-AA-440a.3 </t>
  </si>
  <si>
    <t>CG-AA-440a.4  </t>
  </si>
  <si>
    <t>CG-AA-000.A </t>
  </si>
  <si>
    <t>(3) Percentage of total audits conducted by a third-party auditor</t>
  </si>
  <si>
    <t>Priority non-conformance rate and associated corrective action rate for suppliers’ labor code of conduct audits</t>
  </si>
  <si>
    <t xml:space="preserve">- Kering Code of Ethics including the Suppliers’ Charter
</t>
  </si>
  <si>
    <t xml:space="preserve">- Kering Sustainability Principles 
</t>
  </si>
  <si>
    <t xml:space="preserve">- Kering MRSL 
</t>
  </si>
  <si>
    <t xml:space="preserve">- Kering PRSL 
</t>
  </si>
  <si>
    <t>- Kering EP&amp;L Report open source website</t>
  </si>
  <si>
    <t>KERING'S ALIGNEMENT WITH TCFD PRINCIPLES</t>
  </si>
  <si>
    <t>Thematic area</t>
  </si>
  <si>
    <t>TCFD recommendations</t>
  </si>
  <si>
    <t>Source of information in Kering reporting</t>
  </si>
  <si>
    <t>Governance</t>
  </si>
  <si>
    <t>Disclose the organization’s governance around climate‑related risks and opportunities.</t>
  </si>
  <si>
    <t>Strategy</t>
  </si>
  <si>
    <t>Disclose the actual and potential impacts of climate‑related risks and opportunities on the organization’s businesses, strategy, and financial planning where such information is material.</t>
  </si>
  <si>
    <t>Risk management</t>
  </si>
  <si>
    <t>Disclose how the organization identifies, assesses, and manages climate-related risks.</t>
  </si>
  <si>
    <t>Metrics and targets</t>
  </si>
  <si>
    <t>Disclose the metrics and targets used to assess and manage relevant climate-related risks and opportunities where such information is material.</t>
  </si>
  <si>
    <t>a) Describe the Board’s oversight of climate‑related risks and opportunities.
b) Describe management’s role in assessing and managing climate-related risks and opportunities.</t>
  </si>
  <si>
    <t>a) Describe the climate-related risks and opportunities the organization has identified over the short, medium, and long term.
b) Describe the impact of climate-related risks and opportunities on the organization’s businesses, strategy, and financial planning.
c) Describe the resilience of the organization’s strategy, taking into consideration different climate-related scenarios, including a 2°C or lower scenario.</t>
  </si>
  <si>
    <t>a) Describe the organization’s processes for identifying and assessing climate-related risks.
b) Describe the organization’s processes for managing climate-related risks.
c) Describe how processes for identifying, assessing and managing climate-related risks are integrated into the organization’s overall risk management.</t>
  </si>
  <si>
    <t>a) Disclose the metrics used by the organization to assess climate-related risks and opportunities in line with its strategy and risk management process.
b) Disclose Scope 1, Scope 2, and, if appropriate, Scope 3 greenhouse gas (GHG) emissions, and the related risks.
c) Describe the targets used by the organization to manage climate-related risks and opportunities and performance against targets.</t>
  </si>
  <si>
    <t>SUPPLY CHAIN</t>
  </si>
  <si>
    <t>Gender equality</t>
  </si>
  <si>
    <t>France Gender Equality Index (for France Corporate entities)</t>
  </si>
  <si>
    <t>points</t>
  </si>
  <si>
    <t>Leavings initiated by the employee</t>
  </si>
  <si>
    <t>INCLUSIVE EMPLOYEE DEVELOPMENT</t>
  </si>
  <si>
    <r>
      <rPr>
        <sz val="11"/>
        <rFont val="Wingdings"/>
        <charset val="2"/>
      </rPr>
      <t>±</t>
    </r>
    <r>
      <rPr>
        <sz val="11"/>
        <rFont val="Calibri"/>
        <family val="2"/>
        <scheme val="minor"/>
      </rPr>
      <t xml:space="preserve"> Materiality topic: Climate change</t>
    </r>
  </si>
  <si>
    <t>SASB</t>
  </si>
  <si>
    <t>TCFD</t>
  </si>
  <si>
    <t>INTRODUCTION</t>
  </si>
  <si>
    <t>Methodology and perimeter</t>
  </si>
  <si>
    <r>
      <rPr>
        <sz val="11"/>
        <rFont val="Wingdings"/>
        <charset val="2"/>
      </rPr>
      <t>±</t>
    </r>
    <r>
      <rPr>
        <sz val="11"/>
        <rFont val="Calibri"/>
        <family val="2"/>
        <scheme val="minor"/>
      </rPr>
      <t xml:space="preserve"> Materiality topic: Sustainable sourcing of raw materials and alternative materials</t>
    </r>
  </si>
  <si>
    <r>
      <rPr>
        <sz val="11"/>
        <rFont val="Wingdings"/>
        <charset val="2"/>
      </rPr>
      <t>±</t>
    </r>
    <r>
      <rPr>
        <sz val="11"/>
        <rFont val="Calibri"/>
        <family val="2"/>
        <scheme val="minor"/>
      </rPr>
      <t xml:space="preserve"> Materiality topic: Water Stewardship</t>
    </r>
  </si>
  <si>
    <r>
      <rPr>
        <sz val="11"/>
        <rFont val="Wingdings"/>
        <charset val="2"/>
      </rPr>
      <t>±</t>
    </r>
    <r>
      <rPr>
        <sz val="11"/>
        <rFont val="Calibri"/>
        <family val="2"/>
        <scheme val="minor"/>
      </rPr>
      <t xml:space="preserve"> Materiality topic: Climate Change</t>
    </r>
  </si>
  <si>
    <r>
      <rPr>
        <sz val="11"/>
        <rFont val="Wingdings"/>
        <charset val="2"/>
      </rPr>
      <t>±</t>
    </r>
    <r>
      <rPr>
        <sz val="11"/>
        <rFont val="Calibri"/>
        <family val="2"/>
        <scheme val="minor"/>
      </rPr>
      <t xml:space="preserve"> Materiality topic: Circular economy and regeneration</t>
    </r>
  </si>
  <si>
    <r>
      <rPr>
        <sz val="11"/>
        <rFont val="Wingdings"/>
        <charset val="2"/>
      </rPr>
      <t>±</t>
    </r>
    <r>
      <rPr>
        <sz val="11"/>
        <rFont val="Calibri"/>
        <family val="2"/>
        <scheme val="minor"/>
      </rPr>
      <t xml:space="preserve"> Materiality topics: Responsible governance, business practices</t>
    </r>
  </si>
  <si>
    <r>
      <rPr>
        <sz val="11"/>
        <rFont val="Wingdings"/>
        <charset val="2"/>
      </rPr>
      <t>±</t>
    </r>
    <r>
      <rPr>
        <sz val="11"/>
        <rFont val="Calibri"/>
        <family val="2"/>
        <scheme val="minor"/>
      </rPr>
      <t xml:space="preserve"> Materiality topics: Inclusion and diversity, Talent attraction and retention</t>
    </r>
  </si>
  <si>
    <r>
      <rPr>
        <sz val="11"/>
        <rFont val="Wingdings"/>
        <charset val="2"/>
      </rPr>
      <t>±</t>
    </r>
    <r>
      <rPr>
        <sz val="11"/>
        <rFont val="Calibri"/>
        <family val="2"/>
        <scheme val="minor"/>
      </rPr>
      <t xml:space="preserve"> Materiality topic: Employee well-being</t>
    </r>
  </si>
  <si>
    <r>
      <rPr>
        <sz val="11"/>
        <rFont val="Wingdings"/>
        <charset val="2"/>
      </rPr>
      <t>±</t>
    </r>
    <r>
      <rPr>
        <sz val="11"/>
        <rFont val="Calibri"/>
        <family val="2"/>
        <scheme val="minor"/>
      </rPr>
      <t xml:space="preserve"> Materiality topic: Social Dialogue</t>
    </r>
  </si>
  <si>
    <r>
      <rPr>
        <sz val="11"/>
        <rFont val="Wingdings"/>
        <charset val="2"/>
      </rPr>
      <t>±</t>
    </r>
    <r>
      <rPr>
        <sz val="11"/>
        <rFont val="Calibri"/>
        <family val="2"/>
        <scheme val="minor"/>
      </rPr>
      <t xml:space="preserve"> Materiality topics Sustainable procurement and responsible supplier relationships</t>
    </r>
  </si>
  <si>
    <r>
      <rPr>
        <sz val="11"/>
        <rFont val="Wingdings"/>
        <charset val="2"/>
      </rPr>
      <t>±</t>
    </r>
    <r>
      <rPr>
        <sz val="11"/>
        <rFont val="Calibri"/>
        <family val="2"/>
        <scheme val="minor"/>
      </rPr>
      <t xml:space="preserve"> Materiality topic: Sustainable procurement and responsible supplier relationships</t>
    </r>
  </si>
  <si>
    <t>UNGP - United Nations Guiding Principles</t>
  </si>
  <si>
    <t>Chapter of the Framework</t>
  </si>
  <si>
    <t>Part A: Governance of respect for human rights</t>
  </si>
  <si>
    <t>A1</t>
  </si>
  <si>
    <t xml:space="preserve"> Policy Commitment</t>
  </si>
  <si>
    <t>A1.1</t>
  </si>
  <si>
    <t>Chapter 4 -1.5 ; 2.1 ; 2.2 ; 2.5</t>
  </si>
  <si>
    <t>A1.2</t>
  </si>
  <si>
    <t>Chapter 4 -2.2 ; 2.5</t>
  </si>
  <si>
    <t>A1.3</t>
  </si>
  <si>
    <t>Chapter 4 -2.2 ; 2.3 ; 2.5</t>
  </si>
  <si>
    <t>A2</t>
  </si>
  <si>
    <t>Embedding respect for human rights</t>
  </si>
  <si>
    <t>A2.1</t>
  </si>
  <si>
    <t>Chapter 4 -2.5 ; Chapter 5</t>
  </si>
  <si>
    <t>A2.2</t>
  </si>
  <si>
    <t>Chapter 4 -2.5</t>
  </si>
  <si>
    <t>A2.3</t>
  </si>
  <si>
    <t>Chapter 4 -2.3 ; 2.5</t>
  </si>
  <si>
    <t>A2.4</t>
  </si>
  <si>
    <t>Chapter 4 -2.3 ; 4.1.1.1</t>
  </si>
  <si>
    <t>A2.5</t>
  </si>
  <si>
    <t>Part B: Define the focus of reporting</t>
  </si>
  <si>
    <t>B1</t>
  </si>
  <si>
    <t>Statement of salient issues</t>
  </si>
  <si>
    <t>B2</t>
  </si>
  <si>
    <t>Identification of salient issues</t>
  </si>
  <si>
    <t>B3</t>
  </si>
  <si>
    <t>Choice of the main geographical areas</t>
  </si>
  <si>
    <t>B4</t>
  </si>
  <si>
    <t>Other serious impacts</t>
  </si>
  <si>
    <t>Part C: Management of salient human rights issues</t>
  </si>
  <si>
    <t>C1</t>
  </si>
  <si>
    <t>Specific policies</t>
  </si>
  <si>
    <t>Chapter 4 -2.2 ; 2.3 ; 2.5 ;  Chapter 5</t>
  </si>
  <si>
    <t>C1.1</t>
  </si>
  <si>
    <t>C2</t>
  </si>
  <si>
    <t>Stakeholder Engagement</t>
  </si>
  <si>
    <t>C2.1</t>
  </si>
  <si>
    <t>C2.2</t>
  </si>
  <si>
    <t>C2.3</t>
  </si>
  <si>
    <t>C3</t>
  </si>
  <si>
    <t>Assessing Impacts</t>
  </si>
  <si>
    <t>C3.1</t>
  </si>
  <si>
    <t>C3.2</t>
  </si>
  <si>
    <t>C4</t>
  </si>
  <si>
    <t>Integrating findings and taking action</t>
  </si>
  <si>
    <t>C4.1</t>
  </si>
  <si>
    <t>C4.2</t>
  </si>
  <si>
    <t>C4.3</t>
  </si>
  <si>
    <t>C5</t>
  </si>
  <si>
    <t>Tracking performance</t>
  </si>
  <si>
    <t>C5.1</t>
  </si>
  <si>
    <t>C6</t>
  </si>
  <si>
    <t>Remediation</t>
  </si>
  <si>
    <t>C6.1</t>
  </si>
  <si>
    <t>C6.2</t>
  </si>
  <si>
    <t>C6.3</t>
  </si>
  <si>
    <t>C6.4</t>
  </si>
  <si>
    <t>C6.5</t>
  </si>
  <si>
    <t>Chapter 4 -2.3 ; 2.5 ; 4.1.1.1 ; 4.2.1</t>
  </si>
  <si>
    <t>Chapter 4 -2.5 ; 4.2.1</t>
  </si>
  <si>
    <t>Chapter 4 -2.4 ; 4.2.3 ;  Chapter 5</t>
  </si>
  <si>
    <t>Chapter 4 -2.5 ; 1.2</t>
  </si>
  <si>
    <t>Chapter 4 -1.2</t>
  </si>
  <si>
    <t>Chapter 4 -2.4 ; 4.2.3</t>
  </si>
  <si>
    <t>Chapter 4 -2.4 ; 2.5 ; 4.2.1 ;  Chapter 5</t>
  </si>
  <si>
    <t>Chapter 4 -2.1 ; 2.5; 4.2.1 ;  Chapter 5</t>
  </si>
  <si>
    <t>Chapter 4 -2.1 ; 2.5 ; 4.2.1</t>
  </si>
  <si>
    <t>Chapter 4 -2.4 ; 2.5 ; 4.2.3 ;  Chapter 5</t>
  </si>
  <si>
    <t>Chapter 4 -2.2 ; 2.3 ; 4.2.1 ; 4.2.3 </t>
  </si>
  <si>
    <t>Chapter 4 -2.2 ; 4.2.1 </t>
  </si>
  <si>
    <t>Chapter 4 -2.2 ; 2,3 ; 4.2.1 </t>
  </si>
  <si>
    <t>UNGP</t>
  </si>
  <si>
    <t>ë</t>
  </si>
  <si>
    <t>Climat</t>
  </si>
  <si>
    <t xml:space="preserve">SUSTAINABLE SOURCING </t>
  </si>
  <si>
    <r>
      <rPr>
        <i/>
        <sz val="11"/>
        <color theme="0" tint="-0.34998626667073579"/>
        <rFont val="Calibri"/>
        <family val="2"/>
        <scheme val="minor"/>
      </rPr>
      <t>NA</t>
    </r>
    <r>
      <rPr>
        <i/>
        <sz val="11"/>
        <color theme="1"/>
        <rFont val="Calibri"/>
        <family val="2"/>
        <scheme val="minor"/>
      </rPr>
      <t xml:space="preserve">   Donnée non disponible </t>
    </r>
  </si>
  <si>
    <t>ENVIRONNEMENT</t>
  </si>
  <si>
    <t>Unit/Unité</t>
  </si>
  <si>
    <t>Répartition des émissions de GES Scopes 1 &amp; 2</t>
  </si>
  <si>
    <t>Énergies</t>
  </si>
  <si>
    <t xml:space="preserve">     Gaz naturel</t>
  </si>
  <si>
    <t xml:space="preserve">     Fioul domestique</t>
  </si>
  <si>
    <t xml:space="preserve">     GPL</t>
  </si>
  <si>
    <t>Voitures de service et fonction</t>
  </si>
  <si>
    <t xml:space="preserve">     Électricité</t>
  </si>
  <si>
    <t xml:space="preserve">     Vapeur, chaleur, froid</t>
  </si>
  <si>
    <t>Catégorie 1 - Achat de biens et services</t>
  </si>
  <si>
    <t>Catégorie 3 - Activités impliquant une consommation de combustible ou d’énergie non incluses dans les émissions des Scopes 1 et 2</t>
  </si>
  <si>
    <t>Catégorie 6 - Déplacements professionnels</t>
  </si>
  <si>
    <t>Catégorie 9 - Transport et distribution en aval</t>
  </si>
  <si>
    <t>Catégorie 11 - Utilisation des produits vendus</t>
  </si>
  <si>
    <t>Catégorie 12 - Traitement des produits vendus en fin de vie</t>
  </si>
  <si>
    <t>ÉMISSIONS DE GES - TRANSPORT</t>
  </si>
  <si>
    <t>Transport amont</t>
  </si>
  <si>
    <t>Transport aval</t>
  </si>
  <si>
    <t>Routier</t>
  </si>
  <si>
    <t>Maritime</t>
  </si>
  <si>
    <t>Aérien</t>
  </si>
  <si>
    <t>Ferroviaire</t>
  </si>
  <si>
    <t>CONSOMMATION ÉNERGÉTIQUES</t>
  </si>
  <si>
    <t xml:space="preserve">     dont électricité renouvelable</t>
  </si>
  <si>
    <t>Intensité énergétique hors site industriels</t>
  </si>
  <si>
    <t>Total énergie périmètre pro forma</t>
  </si>
  <si>
    <t xml:space="preserve">     dont électricité</t>
  </si>
  <si>
    <t>     dont gaz naturel</t>
  </si>
  <si>
    <t>APPROVISIONNEMENT RESPONSABLE</t>
  </si>
  <si>
    <t>Cuir</t>
  </si>
  <si>
    <t>Laine</t>
  </si>
  <si>
    <t>Cachemire</t>
  </si>
  <si>
    <t>Coton</t>
  </si>
  <si>
    <t>Soie</t>
  </si>
  <si>
    <t>Fibres cellulosiques</t>
  </si>
  <si>
    <t>Peaux précieuses</t>
  </si>
  <si>
    <t>Papier/carton</t>
  </si>
  <si>
    <t>Total matières premières</t>
  </si>
  <si>
    <t>(1) Taux d’alignement : volume d’alignement atteint selon les principes des Kering Standards / volume total de matière achetée.
Les informations sont collectées via les déclarations de l'ensemble des Maisons du Groupe et de leurs fournisseurs, matière par matière, en vue du calcul de l'EP&amp;L du Groupe et de la détermination des taux relatifs aux Kering Standards.</t>
  </si>
  <si>
    <t>Tannage sans chrome/métaux</t>
  </si>
  <si>
    <t>EAU ET REJETS AQUEUX</t>
  </si>
  <si>
    <t>Consommation d'eau</t>
  </si>
  <si>
    <t>Demande Chimique en Oxygène (DCO)</t>
  </si>
  <si>
    <t>DCO - pour les tanneries du Groupe</t>
  </si>
  <si>
    <t>COD - for the Group's tanneries</t>
  </si>
  <si>
    <t>POLLUTION DE L'AIR</t>
  </si>
  <si>
    <t>Composés Organiques Volatils (COV)</t>
  </si>
  <si>
    <t>COV - pour les tanneries du Groupe</t>
  </si>
  <si>
    <t>VOCs - for the Group's tanneries</t>
  </si>
  <si>
    <t>EMBALLAGES</t>
  </si>
  <si>
    <t>Consommation d'emballages</t>
  </si>
  <si>
    <t>Papier et carton</t>
  </si>
  <si>
    <t>Textile</t>
  </si>
  <si>
    <t>Plastique</t>
  </si>
  <si>
    <t>Métal</t>
  </si>
  <si>
    <t>Bois</t>
  </si>
  <si>
    <t>Autres matériaux</t>
  </si>
  <si>
    <t>Total emballages</t>
  </si>
  <si>
    <t>Emballages papier et carton</t>
  </si>
  <si>
    <t>Papier et carton recyclés</t>
  </si>
  <si>
    <t>Papier et carton certifiés</t>
  </si>
  <si>
    <t>Autres papier et carton</t>
  </si>
  <si>
    <t>Emballages plastique</t>
  </si>
  <si>
    <t>Plastique recyclé</t>
  </si>
  <si>
    <t>Plastique biosourcé</t>
  </si>
  <si>
    <t>Autre plastique</t>
  </si>
  <si>
    <t>DÉCHETS</t>
  </si>
  <si>
    <t>Production de déchets</t>
  </si>
  <si>
    <t>Déchets non dangereux</t>
  </si>
  <si>
    <t xml:space="preserve">    dont recylcé et valorisé</t>
  </si>
  <si>
    <r>
      <t xml:space="preserve">Hazardous waste </t>
    </r>
    <r>
      <rPr>
        <vertAlign val="superscript"/>
        <sz val="11"/>
        <color theme="1"/>
        <rFont val="Calibri"/>
        <family val="2"/>
        <scheme val="minor"/>
      </rPr>
      <t>(1)</t>
    </r>
  </si>
  <si>
    <t>Total déchets</t>
  </si>
  <si>
    <t>(1) Les déchets dangereux incluent les piles, les néons, les déchets d’équipements électriques et électroniques, les huiles usagées, les peintures, les aérosols, les emballages souillés, les cartouches d’encre, etc.</t>
  </si>
  <si>
    <t>(1) Hazardous waste includes batteries, neon lights, waste electrical and electronic equipment, used oil, paint, aerosols, soiled packaging and ink cartridges.</t>
  </si>
  <si>
    <t>Recyclage des déchets</t>
  </si>
  <si>
    <t>Recyclé</t>
  </si>
  <si>
    <t>Valorisé</t>
  </si>
  <si>
    <t>Autre</t>
  </si>
  <si>
    <t>PAPIER</t>
  </si>
  <si>
    <t>Consommation de papier</t>
  </si>
  <si>
    <t>Papier – Achats indirects</t>
  </si>
  <si>
    <t>Papier de bureau</t>
  </si>
  <si>
    <t>Total papier</t>
  </si>
  <si>
    <t>Types de papier</t>
  </si>
  <si>
    <t>Papier certifié</t>
  </si>
  <si>
    <t>Papier recyclé</t>
  </si>
  <si>
    <t>Autre papier</t>
  </si>
  <si>
    <t>SAISINES ADRESSÉES AU COMITÉ D'ÉTHIQUE</t>
  </si>
  <si>
    <t>Saisines reçues</t>
  </si>
  <si>
    <t>Motifs des allégations</t>
  </si>
  <si>
    <t>Comportement et management</t>
  </si>
  <si>
    <t>Alignement avec les politiques internes</t>
  </si>
  <si>
    <t>Alignement with internal policies</t>
  </si>
  <si>
    <t>Alignement with local regulations</t>
  </si>
  <si>
    <t>Alignement avec les réglementations locales</t>
  </si>
  <si>
    <t>Autres</t>
  </si>
  <si>
    <t>RESSOURCES HUMAINES</t>
  </si>
  <si>
    <t>EFFECTIFS</t>
  </si>
  <si>
    <t>Effectif total</t>
  </si>
  <si>
    <t>Nombre d'employés</t>
  </si>
  <si>
    <t>Afrique/Moyen-Orient</t>
  </si>
  <si>
    <t>Asie</t>
  </si>
  <si>
    <t>Europe de l’Est</t>
  </si>
  <si>
    <t>Amérique du Nord</t>
  </si>
  <si>
    <t>Océanie</t>
  </si>
  <si>
    <t>Amérique du Sud</t>
  </si>
  <si>
    <t>Europe de l’Ouest (hors France)</t>
  </si>
  <si>
    <t>Femmes</t>
  </si>
  <si>
    <t>Hommes</t>
  </si>
  <si>
    <t>Répartion de l'effectif en CDI par catégorie d'âge</t>
  </si>
  <si>
    <t>&gt; 60 years old</t>
  </si>
  <si>
    <t>56 - 60 years old</t>
  </si>
  <si>
    <t>51 - 55 years old</t>
  </si>
  <si>
    <t>41 -50 years old</t>
  </si>
  <si>
    <t>31 - 40 years old</t>
  </si>
  <si>
    <t>25- 30 years old</t>
  </si>
  <si>
    <t>&lt; 25 years old</t>
  </si>
  <si>
    <t>Répartition de l'effectif en CDI par génération</t>
  </si>
  <si>
    <t>Génération X (1961-1980)</t>
  </si>
  <si>
    <t>Génération Y (1981-1995)</t>
  </si>
  <si>
    <t>Génération Z (&gt;1995)</t>
  </si>
  <si>
    <t>Répartition de l'effectif par type d'activité</t>
  </si>
  <si>
    <t>Pourcentage d'employés travaillant en vente</t>
  </si>
  <si>
    <t>Pourcentage d'employés travaillant en production</t>
  </si>
  <si>
    <t>Pourcentage d'employés travaillant dans d'autres domaines</t>
  </si>
  <si>
    <t>Répartition des intérimaires (nombre moyen) par région</t>
  </si>
  <si>
    <t>EMBAUCHES ET DÉPARTS</t>
  </si>
  <si>
    <t>Nombre total d'embauche en CDI</t>
  </si>
  <si>
    <t>Pourcentage de femmes embauchées (incluant CDI et CDD)</t>
  </si>
  <si>
    <t>Pourcentage de non-managers embauchés (incluant CDI et CDD)</t>
  </si>
  <si>
    <t>Nombre total de départs pour les CDI</t>
  </si>
  <si>
    <t>Turnover global</t>
  </si>
  <si>
    <t>Répartition des embauches en CDI et CDD</t>
  </si>
  <si>
    <t>Pourcentage de CDI</t>
  </si>
  <si>
    <t>Pourcentage de CDD</t>
  </si>
  <si>
    <t>Répartition des départs CDI par motif</t>
  </si>
  <si>
    <t>Licenciement pour motif économique</t>
  </si>
  <si>
    <t>Départ à l'initiative de l'employé</t>
  </si>
  <si>
    <t>Départs à la retraite</t>
  </si>
  <si>
    <t>Départ à l'initiative conjointe de l'employé et de l'employeur</t>
  </si>
  <si>
    <t>Autres départs</t>
  </si>
  <si>
    <t>Départ à l'initiative de l'employeur</t>
  </si>
  <si>
    <t>DÉVELOPPEMENT INCLUSIF DES COLLABORATEURS</t>
  </si>
  <si>
    <t>Égalité des genres</t>
  </si>
  <si>
    <t>Pourcentage de femmes dans l'effectif total</t>
  </si>
  <si>
    <t>Pourcentage d'hommes dans l'effectif total</t>
  </si>
  <si>
    <t>Pourcentage de femmes parmi les managers</t>
  </si>
  <si>
    <t>Pourcentage d'hommes parmi les managers</t>
  </si>
  <si>
    <t>Comité Exécutif</t>
  </si>
  <si>
    <t>Pourcentage de femmes parmi le Comité Exécutif</t>
  </si>
  <si>
    <t>Pourcentage d'hommes parmi le Comité Exécutif</t>
  </si>
  <si>
    <t>Pourcentage de femmes parmi le Conseil d'Administration</t>
  </si>
  <si>
    <t>Pourcentage d'hommes parmi le Conseil d'Administration</t>
  </si>
  <si>
    <t>(1) pourcentage excluant les directeurs représentant les employés</t>
  </si>
  <si>
    <t>Index égalité professionnelle (pour les entités corporate France)</t>
  </si>
  <si>
    <t>Handicap</t>
  </si>
  <si>
    <t>Formations</t>
  </si>
  <si>
    <t>Budget total sonsacré à la formation des employés</t>
  </si>
  <si>
    <t>Nombre d'heure de formation (hors formation à la sécurité)</t>
  </si>
  <si>
    <t>Nombre d'employés  (incluant les départs) qui ont bénéficié d'au moins une formation (hors formation à la sécurité)</t>
  </si>
  <si>
    <t>Pourcentage de femmes parmi l'effectif formé (hors formation à la sécurité)</t>
  </si>
  <si>
    <t>Pourcentage d'hommes parmi l'effectif formé (hors formation à la sécurité)</t>
  </si>
  <si>
    <t>Pourcentage de managers formés</t>
  </si>
  <si>
    <t>Pourcentage de non-managers formés</t>
  </si>
  <si>
    <t>SANTÉ ET SÉCURITÉ</t>
  </si>
  <si>
    <t>Accidents du travail avec arrêt</t>
  </si>
  <si>
    <t>Nombre d'accidents du travail avec arrêt</t>
  </si>
  <si>
    <t>Taux de fréquence et gravité des accidents</t>
  </si>
  <si>
    <t>Taux de fréquence des accidents du travail (Nombre d’accidents par million d’heures travaillées)</t>
  </si>
  <si>
    <t>Taux de gravité des accidents du travail (Nombre de jours perdus par millier d’heures travaillées)</t>
  </si>
  <si>
    <t>Taux d'absentéisme global et maladie</t>
  </si>
  <si>
    <t>Taux d’absentéisme global</t>
  </si>
  <si>
    <t>Taux d’absentéisme maladie</t>
  </si>
  <si>
    <t>Formation santé/sécurité</t>
  </si>
  <si>
    <t>Nombre total d'heure de formation sécurité</t>
  </si>
  <si>
    <t>Nombre total d'employés formés à la sécurité</t>
  </si>
  <si>
    <t>Heures de travail</t>
  </si>
  <si>
    <t>Nombre total d'heures supplémentaires en France</t>
  </si>
  <si>
    <t>Durée moyenne hebdomadaire de temps de travail pour les CDI</t>
  </si>
  <si>
    <t>DIALOGUE SOCIAL</t>
  </si>
  <si>
    <t>Grèves</t>
  </si>
  <si>
    <t>Nombre total d'heures de grève</t>
  </si>
  <si>
    <t>Pourcentage d'employés couverts par le Comité d'entreprise européen</t>
  </si>
  <si>
    <t>Liberté d’association et négociation collective</t>
  </si>
  <si>
    <t>CARTOGRAPHIE DES CHAÎNES D'APPROVISIONNEMENT</t>
  </si>
  <si>
    <t>Taille des fournisseurs</t>
  </si>
  <si>
    <t>Nombre total de fournisseurs enregistrés dans la base centrale de Kering</t>
  </si>
  <si>
    <t>Nombre moyen de salariés par fournisseur en Italie</t>
  </si>
  <si>
    <t>Nombre moyen de salariés par fournisseur</t>
  </si>
  <si>
    <t>Répartition par région</t>
  </si>
  <si>
    <t>Italie</t>
  </si>
  <si>
    <t>Europe (hors Italie)</t>
  </si>
  <si>
    <t>Répartition par genres</t>
  </si>
  <si>
    <t>Fournisseur de rang 1</t>
  </si>
  <si>
    <t xml:space="preserve">     Femmes</t>
  </si>
  <si>
    <t xml:space="preserve">     Hommes</t>
  </si>
  <si>
    <t>Sous-traitants - fournisseurs de rang 2</t>
  </si>
  <si>
    <t>Fournisseurs stratégiques, critiques et à risque</t>
  </si>
  <si>
    <t>Pourcentage de fournisseurs stratégiques</t>
  </si>
  <si>
    <t>Pourcentage de fournisseurs à risque</t>
  </si>
  <si>
    <t>Pourcentage de fournisseurs critiques</t>
  </si>
  <si>
    <t xml:space="preserve">     Pourcentage de fournisseurs critiques de rang 1</t>
  </si>
  <si>
    <t xml:space="preserve">     Pourcentage de fournisseurs critiques de rang 2</t>
  </si>
  <si>
    <t>AUDITS DES FOURNISSEURS</t>
  </si>
  <si>
    <t>Nombre total d'audits conduits</t>
  </si>
  <si>
    <t>Nombre d'audits globaux</t>
  </si>
  <si>
    <t>Nombre d'audits de suivi</t>
  </si>
  <si>
    <t>Pourcentage d'audits menés par l'équipe interne d'auditeurs de Kering</t>
  </si>
  <si>
    <t>Pourcentage d'audits menés par des auditeurs externes</t>
  </si>
  <si>
    <t>Pourcentage de fournisseurs audités pendant l'année</t>
  </si>
  <si>
    <t>Nombre total d'anomalies à fin de période</t>
  </si>
  <si>
    <t>Pourcentage de fournisseurs audités évalués comme conformes</t>
  </si>
  <si>
    <t>Pourcentage de fournisseurs audités évalués comme partiellement conformes</t>
  </si>
  <si>
    <t>Pourcentage de fournisseurs audités évalués comme étant en progrès attendu</t>
  </si>
  <si>
    <t>Pourcentage de fournisseurs en zéro tolérance</t>
  </si>
  <si>
    <t>Nombre de fournisseurs qui ont vu leur relation commerciale stoppés suite à des résultats d'audits non satisfaisants</t>
  </si>
  <si>
    <t>Répartition des anomalies par sévérité</t>
  </si>
  <si>
    <t>Non-confirmités modérées</t>
  </si>
  <si>
    <t>Non-conformités graves</t>
  </si>
  <si>
    <t>Zéro tolérance</t>
  </si>
  <si>
    <t>Répartition par thème du top 5 des anomalies constatées (hors observations)</t>
  </si>
  <si>
    <t>Santé et sécurité</t>
  </si>
  <si>
    <t>Salaire et condition d'emploi</t>
  </si>
  <si>
    <t>Wage and working conditions</t>
  </si>
  <si>
    <t>Environnement</t>
  </si>
  <si>
    <r>
      <t xml:space="preserve">Traceability of raw materials </t>
    </r>
    <r>
      <rPr>
        <b/>
        <vertAlign val="superscript"/>
        <sz val="11"/>
        <color theme="1"/>
        <rFont val="Calibri"/>
        <family val="2"/>
        <scheme val="minor"/>
      </rPr>
      <t>(1)</t>
    </r>
    <r>
      <rPr>
        <b/>
        <sz val="11"/>
        <color theme="1"/>
        <rFont val="Calibri"/>
        <family val="2"/>
        <scheme val="minor"/>
      </rPr>
      <t xml:space="preserve"> </t>
    </r>
    <r>
      <rPr>
        <sz val="11"/>
        <color theme="1"/>
        <rFont val="Wingdings"/>
        <charset val="2"/>
      </rPr>
      <t>¥</t>
    </r>
  </si>
  <si>
    <r>
      <t xml:space="preserve">Alignement with the Kering Standards </t>
    </r>
    <r>
      <rPr>
        <b/>
        <vertAlign val="superscript"/>
        <sz val="11"/>
        <color theme="1"/>
        <rFont val="Calibri"/>
        <family val="2"/>
        <scheme val="minor"/>
      </rPr>
      <t>(1)</t>
    </r>
    <r>
      <rPr>
        <b/>
        <sz val="11"/>
        <color theme="1"/>
        <rFont val="Calibri"/>
        <family val="2"/>
        <scheme val="minor"/>
      </rPr>
      <t xml:space="preserve"> </t>
    </r>
    <r>
      <rPr>
        <sz val="11"/>
        <color theme="1"/>
        <rFont val="Wingdings"/>
        <charset val="2"/>
      </rPr>
      <t>¥</t>
    </r>
  </si>
  <si>
    <t>Chapter 4 -1.5 ; 2.1 ; 2.2 ; 2.3 ; 2.5</t>
  </si>
  <si>
    <t>Chapitre du référentiel</t>
  </si>
  <si>
    <t>Partie A : Gouvernance du respect des droits de l’homme</t>
  </si>
  <si>
    <t>Engagement politique</t>
  </si>
  <si>
    <t>Chapitre 4 -1.5 ; 2.1 ; 2.2 ; 2.3 ; 2.5</t>
  </si>
  <si>
    <t>Chapitre 4 -1.5 ; 2.1 ; 2.2 ; 2.5</t>
  </si>
  <si>
    <t>Chapitre 4 -2.2 ; 2.5</t>
  </si>
  <si>
    <t>Chapitre 4 -2.2 ; 2.3 ; 2.5</t>
  </si>
  <si>
    <t>Intégration du respect des droits de l’homme</t>
  </si>
  <si>
    <t xml:space="preserve">Partie B : Définir l’axe de reporting  </t>
  </si>
  <si>
    <t>Déclaration des sujets saillants</t>
  </si>
  <si>
    <t xml:space="preserve">Détermination des sujets saillants </t>
  </si>
  <si>
    <t>Choix des principales zones géographiques</t>
  </si>
  <si>
    <t>Autres incidences graves</t>
  </si>
  <si>
    <t>Partie C : Gestion des sujets saillants relatifs aux droits de l’homme</t>
  </si>
  <si>
    <t>Politiques spécifiques</t>
  </si>
  <si>
    <t xml:space="preserve">Engagement avec les parties prenantes </t>
  </si>
  <si>
    <t>Evaluation des incidences</t>
  </si>
  <si>
    <t xml:space="preserve">Intégration des résultats et réponses </t>
  </si>
  <si>
    <t xml:space="preserve">Suivi de la performance </t>
  </si>
  <si>
    <t>Réparation</t>
  </si>
  <si>
    <t>Chapitre 4 -2.3 ; 2.5 ; 4.1.1.1 ; 4.2.1</t>
  </si>
  <si>
    <t>Chapitre 4 -2.5 ; Chapitre 5</t>
  </si>
  <si>
    <t>Chapitre 4 -2.5</t>
  </si>
  <si>
    <t>Chapitre 4 -2.3 ; 2.5</t>
  </si>
  <si>
    <t>Chapitre 4 -2.3 ; 4.1.1.1</t>
  </si>
  <si>
    <t>Chapitre 4 -2.5 ; 4.2.1</t>
  </si>
  <si>
    <t>Chapitre 4 -2.4 ; 4.2.3 ;  Chapitre 5</t>
  </si>
  <si>
    <t>Chapitre 4 -2.2 ; 2.3 ; 2.5 ;  Chapitre 5</t>
  </si>
  <si>
    <t>Chapitre 4 -2.5 ; 1.2</t>
  </si>
  <si>
    <t>Chapitre 4 -1.2</t>
  </si>
  <si>
    <t>Chapitre 4 -2.4 ; 4.2.3</t>
  </si>
  <si>
    <t>Chapitre 4 -2.4 ; 2.5 ; 4.2.1 ;  Chapitre 5</t>
  </si>
  <si>
    <t>Chapitre 4 -2.1 ; 2.5; 4.2.1 ;  Chapitre 5</t>
  </si>
  <si>
    <t>Chapitre 4 -2.1 ; 2.5 ; 4.2.1</t>
  </si>
  <si>
    <t>Chapitre 4 -2.4 ; 2.5 ; 4.2.3 ;  Chapitre 5</t>
  </si>
  <si>
    <t>Chapitre 4 -2.2 ; 2.3 ; 4.2.1 ; 4.2.3 </t>
  </si>
  <si>
    <t>Chapitre 4 -2.2 ; 4.2.1 </t>
  </si>
  <si>
    <t>Chapitre 4 -2.2 ; 2,3 ; 4.2.1 </t>
  </si>
  <si>
    <t>UNGP - Principes Directeurs des Nations Unies</t>
  </si>
  <si>
    <t>CDP</t>
  </si>
  <si>
    <t>Moody’s ESG</t>
  </si>
  <si>
    <t>ISS ESG</t>
  </si>
  <si>
    <t>FTSE4Good</t>
  </si>
  <si>
    <t>Bloomberg GEI</t>
  </si>
  <si>
    <t>Corporate Knights Global 100 World’s Most Sustainable Corporations</t>
  </si>
  <si>
    <t>WBA Nature Benchmark</t>
  </si>
  <si>
    <t>WDI (Workforce Disclosure Initiative)</t>
  </si>
  <si>
    <t>84/100</t>
  </si>
  <si>
    <t>CDP Climate: A
CDP Water: A-
CDP Forests Cattle/Timber: B/B</t>
  </si>
  <si>
    <t>AAA</t>
  </si>
  <si>
    <t>73/100</t>
  </si>
  <si>
    <t>B</t>
  </si>
  <si>
    <t>Constituent</t>
  </si>
  <si>
    <t>Ratings</t>
  </si>
  <si>
    <r>
      <t xml:space="preserve">MSCI </t>
    </r>
    <r>
      <rPr>
        <vertAlign val="superscript"/>
        <sz val="11"/>
        <color theme="1"/>
        <rFont val="Calibri"/>
        <family val="2"/>
      </rPr>
      <t>(1)</t>
    </r>
  </si>
  <si>
    <r>
      <t xml:space="preserve">Sustainalytics </t>
    </r>
    <r>
      <rPr>
        <vertAlign val="superscript"/>
        <sz val="11"/>
        <color theme="1"/>
        <rFont val="Calibri"/>
        <family val="2"/>
      </rPr>
      <t>(2)</t>
    </r>
  </si>
  <si>
    <t>85/100</t>
  </si>
  <si>
    <t>AA</t>
  </si>
  <si>
    <t>68/100</t>
  </si>
  <si>
    <t>64/100</t>
  </si>
  <si>
    <t>B-</t>
  </si>
  <si>
    <t>CDP Climate: A
CDP Water: A
CDP Forests Cattle/Timber: B/B</t>
  </si>
  <si>
    <t>CDP Climate: A-
CDP Water: A
CDP Forests Cattle/Timber: A-/A-</t>
  </si>
  <si>
    <t>55,2/100</t>
  </si>
  <si>
    <r>
      <t>tCO</t>
    </r>
    <r>
      <rPr>
        <b/>
        <vertAlign val="subscript"/>
        <sz val="11"/>
        <color theme="1"/>
        <rFont val="Calibri"/>
        <family val="2"/>
        <scheme val="minor"/>
      </rPr>
      <t>2</t>
    </r>
    <r>
      <rPr>
        <b/>
        <sz val="11"/>
        <color theme="1"/>
        <rFont val="Calibri"/>
        <family val="2"/>
        <scheme val="minor"/>
      </rPr>
      <t>e</t>
    </r>
  </si>
  <si>
    <r>
      <t xml:space="preserve">SBT 1.5°C OBJECTIVES </t>
    </r>
    <r>
      <rPr>
        <b/>
        <sz val="14"/>
        <color rgb="FFA87F6B"/>
        <rFont val="Wingdings"/>
        <charset val="2"/>
      </rPr>
      <t>¥</t>
    </r>
  </si>
  <si>
    <t>PERFORMANCE DE KERING DANS LES PRINCIPAUX RATINGS ESG EN 2022</t>
  </si>
  <si>
    <t>ALIGNEMENT DE KERING AVEC LES PRINCIPES DE LA TCFD</t>
  </si>
  <si>
    <t>Thématiques</t>
  </si>
  <si>
    <t>Recommandations de la TCFD</t>
  </si>
  <si>
    <t>Sources dans le reporting de Kering</t>
  </si>
  <si>
    <t>Stratégie</t>
  </si>
  <si>
    <t>Gestion des risques</t>
  </si>
  <si>
    <t>Indicateurs &amp; Objectifs</t>
  </si>
  <si>
    <t>Gouvernance</t>
  </si>
  <si>
    <t>Décrire la gouvernance de l'organisation concernant les risques et opportunités relatifs au climat</t>
  </si>
  <si>
    <t>Décrire les impacts existants et potentiels des risques et opportunités relatifs au climat sur les activités de l'organisation, sa stratégie et sa planification financière, dans la mesure où l’information est pertinente</t>
  </si>
  <si>
    <t>Décrire comment l'organisation identifie, évalue et gère les risques relatifs au climat</t>
  </si>
  <si>
    <t>Décrire les indicateurs et objectifs utilisés pour évaluer et gérer les risques et opportunités relatifs au climat, dans la mesure où l'information est pertinente</t>
  </si>
  <si>
    <t>a) Décrire la supervision des risques et opportunités relatifs au climat par le Conseil d’administration.
b) Décrire le rôle du management dans l'évaluation et la gestion des risques et opportunités relatifs au climat.</t>
  </si>
  <si>
    <t>a) Décrire les risques et opportunités relatifs au climat que l'organisation a identifiés pour le court, moyen et long terme.
b) Décrire les impacts des risques et opportunités relatifs au climat sur les activités de l’organisation, sa stratégie et sa planification financière.
c) Décrire la résilience de la stratégie de l'organisation, en prenant en considération différents scénarios relatifs au climat, y compris un scénario à 2 °C ou moins.</t>
  </si>
  <si>
    <t>a) Décrire les processus de l'organisation pour identifier et évaluer les risques relatifs au climat.
b) Décrire les processus de l'organisation pour gérer les risques relatifs au climat.
c) Décrire comment les processus pour identifier, évaluer et gérer les risques relatifs au climat sont intégrés dans le management des risques de l'organisation.</t>
  </si>
  <si>
    <t>a) Décrire les indicateurs utilisés par l'organisation pour évaluer les risques et opportunités relatifs au climat, en liaison avec sa stratégie et son processus de management des risques.
b) Publier les émissions de gaz à effet de serre (GES) de Scope 1, Scope 2 et, si c'est pertinent, de Scope 3, et les risques correspondants.
c) Décrire les objectifs utilisés par l'organisation pour gérer les risques et opportunités relatifs au climat, et sa performance par rapport aux objectifs.</t>
  </si>
  <si>
    <t>Méthodologie et périmètre de reporting</t>
  </si>
  <si>
    <t>Kering Sustainability Library</t>
  </si>
  <si>
    <t>About Kering ESG Databook</t>
  </si>
  <si>
    <t>Glossaire</t>
  </si>
  <si>
    <t>Mesure comptable</t>
  </si>
  <si>
    <r>
      <t xml:space="preserve">Reference in disclosed documents
</t>
    </r>
    <r>
      <rPr>
        <b/>
        <i/>
        <sz val="12"/>
        <color rgb="FFA87F6B"/>
        <rFont val="Calibri"/>
        <family val="2"/>
        <scheme val="minor"/>
      </rPr>
      <t>Liens pertinents</t>
    </r>
  </si>
  <si>
    <r>
      <t xml:space="preserve">Category
</t>
    </r>
    <r>
      <rPr>
        <b/>
        <i/>
        <sz val="12"/>
        <color rgb="FFA87F6B"/>
        <rFont val="Calibri"/>
        <family val="2"/>
        <scheme val="minor"/>
      </rPr>
      <t>Catégorie</t>
    </r>
  </si>
  <si>
    <t>Salaire et conditions d'emploi</t>
  </si>
  <si>
    <t xml:space="preserve">Quantitative
Quantitatif </t>
  </si>
  <si>
    <t>Discussion sur les processus permettant d’assurer la conformité aux réglementations sur les substances faisant l’objet de restrictions</t>
  </si>
  <si>
    <t>Discussion sur les processus d’évaluation et de gestion des risques et/ou des dangers associés aux produits chimiques contenus dans les produits</t>
  </si>
  <si>
    <r>
      <t xml:space="preserve">Discussion &amp; Analysis
</t>
    </r>
    <r>
      <rPr>
        <i/>
        <sz val="11"/>
        <rFont val="Calibri"/>
        <family val="2"/>
        <scheme val="minor"/>
      </rPr>
      <t>Discussion &amp; Analyse</t>
    </r>
  </si>
  <si>
    <r>
      <t xml:space="preserve">Discussion &amp; Analysis
</t>
    </r>
    <r>
      <rPr>
        <i/>
        <sz val="11"/>
        <rFont val="Calibri"/>
        <family val="2"/>
        <scheme val="minor"/>
      </rPr>
      <t xml:space="preserve">
Discussion &amp; Analyse</t>
    </r>
  </si>
  <si>
    <t>Description (Anglais uniquement)</t>
  </si>
  <si>
    <r>
      <t xml:space="preserve">Management of Chemicals in Products - </t>
    </r>
    <r>
      <rPr>
        <b/>
        <i/>
        <sz val="12"/>
        <rFont val="Calibri"/>
        <family val="2"/>
        <scheme val="minor"/>
      </rPr>
      <t>Gestion des substances chimiques contenues dans les produits</t>
    </r>
  </si>
  <si>
    <r>
      <t xml:space="preserve">Environmental Impacts in the Supply Chain - </t>
    </r>
    <r>
      <rPr>
        <b/>
        <i/>
        <sz val="12"/>
        <rFont val="Calibri"/>
        <family val="2"/>
        <scheme val="minor"/>
      </rPr>
      <t>Répercussions environnementales dans la chaîne d'approvisionnement</t>
    </r>
  </si>
  <si>
    <t>Pourcentage (1) des installations des fournisseurs de niveau 1 et (2) des installations des fournisseurs supérieurs au niveau 1 conformes aux autorisations de rejet des eaux usées et/ou aux accords contractuels</t>
  </si>
  <si>
    <t>Pourcentage (1) d’installations de f ournisseurs de niveau 1 et (2) d’installations de fournisseurs de niveau supérieur au niveau 1 ayant réalisé l’évaluation de l’indice Higg Facility Environmental Module (Higg FEM) de la Sustainable Apparel Coalition (SAC), ou une évaluation des données environnementales équivalente</t>
  </si>
  <si>
    <r>
      <t xml:space="preserve">Quantitative
</t>
    </r>
    <r>
      <rPr>
        <i/>
        <sz val="11"/>
        <rFont val="Calibri"/>
        <family val="2"/>
        <scheme val="minor"/>
      </rPr>
      <t xml:space="preserve">Quantitatif </t>
    </r>
  </si>
  <si>
    <r>
      <t xml:space="preserve">Quantitative
</t>
    </r>
    <r>
      <rPr>
        <i/>
        <sz val="11"/>
        <rFont val="Calibri"/>
        <family val="2"/>
        <scheme val="minor"/>
      </rPr>
      <t>Quantitatif</t>
    </r>
    <r>
      <rPr>
        <sz val="11"/>
        <rFont val="Calibri"/>
        <family val="2"/>
        <scheme val="minor"/>
      </rPr>
      <t xml:space="preserve"> </t>
    </r>
  </si>
  <si>
    <r>
      <t xml:space="preserve">Labor conditions in the supply chain - </t>
    </r>
    <r>
      <rPr>
        <b/>
        <i/>
        <sz val="12"/>
        <rFont val="Calibri"/>
        <family val="2"/>
        <scheme val="minor"/>
      </rPr>
      <t>Conditions de travail dans la chaîne d’approvisionnement</t>
    </r>
  </si>
  <si>
    <t>Description des risques liés (1) au travail et (2) à l’environnement, à la santé et à la sécurité les plus importants au  sein de la chaîne d’approvisionnement</t>
  </si>
  <si>
    <t>Taux de non-conformité prioritaire et taux de mesures correctives associés aux audits du code de conduite au travail des fournisseurs</t>
  </si>
  <si>
    <t xml:space="preserve">Pourcentage (1) d’installations de fournisseurs de niveau 1 et (2) d’installations de  fournisseurs de niveau supérieur au niveau 1 ayant fait l’objet d’un audit selon un code de conduite au travail </t>
  </si>
  <si>
    <t>(3) Pourcentage du nombre total d’audits réalisés par un auditeur tiers</t>
  </si>
  <si>
    <t>Description des risques environnementaux et sociaux associés à l’approvisionnement de matières premières prioritaires</t>
  </si>
  <si>
    <t>Pourcentage de matières premières certifiées par un tiers selon une norme de durabilité environnementale et/ou sociale, par norme</t>
  </si>
  <si>
    <t>Nombre de (1) fournisseurs de niveau 1 et (2) de fournisseurs de
niveau supérieur au niveau 1</t>
  </si>
  <si>
    <r>
      <t xml:space="preserve">Raw Materials Sourcing - </t>
    </r>
    <r>
      <rPr>
        <b/>
        <i/>
        <sz val="12"/>
        <rFont val="Calibri"/>
        <family val="2"/>
        <scheme val="minor"/>
      </rPr>
      <t>Approvisionnement en matières premières</t>
    </r>
  </si>
  <si>
    <r>
      <t xml:space="preserve">Table 2 - Activity metrics - </t>
    </r>
    <r>
      <rPr>
        <b/>
        <i/>
        <sz val="12"/>
        <rFont val="Calibri"/>
        <family val="2"/>
        <scheme val="minor"/>
      </rPr>
      <t xml:space="preserve">Mesures d'activité </t>
    </r>
  </si>
  <si>
    <t>The above-mentioned documents are available by clicking on their names below (opens tab):</t>
  </si>
  <si>
    <t xml:space="preserve">Les documents mentionnés ci-dessus sont disponibles en cliquant sur leur nom ci-dessous (ouvre une fenêtre internet) : </t>
  </si>
  <si>
    <t>Constituent of the Bloomberg Gender Equality Index since 2018</t>
  </si>
  <si>
    <t>No.1 out of 389 international companies assessed in the 2022 WBA Nature Benchmark</t>
  </si>
  <si>
    <t>Kering est inclus dans le Bloomberg GEI depuis 2018</t>
  </si>
  <si>
    <t>Taux de participation au e-learning Ethics &amp; Compliance</t>
  </si>
  <si>
    <r>
      <t xml:space="preserve">Répartition de l'effectif par région </t>
    </r>
    <r>
      <rPr>
        <b/>
        <i/>
        <vertAlign val="superscript"/>
        <sz val="11"/>
        <color theme="1"/>
        <rFont val="Calibri"/>
        <family val="2"/>
        <scheme val="minor"/>
      </rPr>
      <t>(1)</t>
    </r>
  </si>
  <si>
    <r>
      <t xml:space="preserve">Répartion des managers par région </t>
    </r>
    <r>
      <rPr>
        <b/>
        <i/>
        <vertAlign val="superscript"/>
        <sz val="11"/>
        <color theme="1"/>
        <rFont val="Calibri"/>
        <family val="2"/>
        <scheme val="minor"/>
      </rPr>
      <t>(1)</t>
    </r>
  </si>
  <si>
    <r>
      <t xml:space="preserve">Répartion des non-managers par région </t>
    </r>
    <r>
      <rPr>
        <b/>
        <i/>
        <vertAlign val="superscript"/>
        <sz val="11"/>
        <color theme="1"/>
        <rFont val="Calibri"/>
        <family val="2"/>
        <scheme val="minor"/>
      </rPr>
      <t>(1)</t>
    </r>
  </si>
  <si>
    <r>
      <t xml:space="preserve">Conseil d'Administration </t>
    </r>
    <r>
      <rPr>
        <i/>
        <vertAlign val="superscript"/>
        <sz val="11"/>
        <color theme="1"/>
        <rFont val="Calibri"/>
        <family val="2"/>
        <scheme val="minor"/>
      </rPr>
      <t>(1)</t>
    </r>
  </si>
  <si>
    <r>
      <t xml:space="preserve">Nombre de travailleurs en situation de handicap </t>
    </r>
    <r>
      <rPr>
        <i/>
        <vertAlign val="superscript"/>
        <sz val="11"/>
        <color theme="1"/>
        <rFont val="Calibri"/>
        <family val="2"/>
        <scheme val="minor"/>
      </rPr>
      <t>(1)</t>
    </r>
  </si>
  <si>
    <t>Émissions de GES (GHG Protocol)</t>
  </si>
  <si>
    <t xml:space="preserve">     Autres énergies </t>
  </si>
  <si>
    <r>
      <t xml:space="preserve">Scope 2 – Market-based </t>
    </r>
    <r>
      <rPr>
        <b/>
        <i/>
        <vertAlign val="superscript"/>
        <sz val="11"/>
        <color theme="1"/>
        <rFont val="Calibri"/>
        <family val="2"/>
        <scheme val="minor"/>
      </rPr>
      <t>(1)</t>
    </r>
  </si>
  <si>
    <r>
      <t xml:space="preserve">Or </t>
    </r>
    <r>
      <rPr>
        <i/>
        <vertAlign val="superscript"/>
        <sz val="11"/>
        <color theme="1"/>
        <rFont val="Calibri"/>
        <family val="2"/>
        <scheme val="minor"/>
      </rPr>
      <t>(2)</t>
    </r>
  </si>
  <si>
    <r>
      <t xml:space="preserve">Déchets dangereux </t>
    </r>
    <r>
      <rPr>
        <i/>
        <vertAlign val="superscript"/>
        <sz val="11"/>
        <color theme="1"/>
        <rFont val="Calibri"/>
        <family val="2"/>
        <scheme val="minor"/>
      </rPr>
      <t>(1)</t>
    </r>
  </si>
  <si>
    <t>GHG emisisons (GHG Protocol)</t>
  </si>
  <si>
    <t xml:space="preserve">     Other energies </t>
  </si>
  <si>
    <r>
      <t>tCO</t>
    </r>
    <r>
      <rPr>
        <vertAlign val="subscript"/>
        <sz val="11"/>
        <color theme="1"/>
        <rFont val="Calibri"/>
        <family val="2"/>
        <scheme val="minor"/>
      </rPr>
      <t>2</t>
    </r>
    <r>
      <rPr>
        <sz val="11"/>
        <color theme="1"/>
        <rFont val="Calibri"/>
        <family val="2"/>
        <scheme val="minor"/>
      </rPr>
      <t>e</t>
    </r>
  </si>
  <si>
    <r>
      <rPr>
        <sz val="11"/>
        <color theme="0" tint="-0.34998626667073579"/>
        <rFont val="Calibri"/>
        <family val="2"/>
        <scheme val="minor"/>
      </rPr>
      <t>NA</t>
    </r>
    <r>
      <rPr>
        <sz val="11"/>
        <color theme="1"/>
        <rFont val="Calibri"/>
        <family val="2"/>
        <scheme val="minor"/>
      </rPr>
      <t xml:space="preserve">   data not available </t>
    </r>
  </si>
  <si>
    <r>
      <t xml:space="preserve">¥ </t>
    </r>
    <r>
      <rPr>
        <sz val="11"/>
        <color theme="1"/>
        <rFont val="Calibri"/>
        <family val="2"/>
        <scheme val="minor"/>
      </rPr>
      <t>Group target</t>
    </r>
  </si>
  <si>
    <t>- Kering Standards: Standards &amp; guidance for sustainable production</t>
  </si>
  <si>
    <t>- Standards Kering: Standards et guides pour une production durable</t>
  </si>
  <si>
    <t>- Code d'éthique de Kering comprenant la Charte fournisseurs</t>
  </si>
  <si>
    <t>- Kering MRSL (disponible seulement en anglais)</t>
  </si>
  <si>
    <t>- Kering PRSL (disponible seulement en anglais)</t>
  </si>
  <si>
    <t>- Rapport EP&amp;L en open source (disponible seulement en anglais)</t>
  </si>
  <si>
    <t>English version:</t>
  </si>
  <si>
    <t>Version française (lorsque disponible) :</t>
  </si>
  <si>
    <r>
      <rPr>
        <sz val="11"/>
        <color theme="1"/>
        <rFont val="Wingdings"/>
        <charset val="2"/>
      </rPr>
      <t xml:space="preserve"> 8</t>
    </r>
    <r>
      <rPr>
        <sz val="11"/>
        <color theme="1"/>
        <rFont val="Calibri"/>
        <family val="1"/>
        <charset val="2"/>
        <scheme val="minor"/>
      </rPr>
      <t xml:space="preserve"> </t>
    </r>
    <r>
      <rPr>
        <i/>
        <sz val="11"/>
        <color theme="1"/>
        <rFont val="Calibri"/>
        <family val="2"/>
        <scheme val="minor"/>
      </rPr>
      <t>Cliquez ici pour accéder au site internet</t>
    </r>
  </si>
  <si>
    <r>
      <t xml:space="preserve"> </t>
    </r>
    <r>
      <rPr>
        <sz val="11"/>
        <color theme="1"/>
        <rFont val="Wingdings"/>
        <charset val="2"/>
      </rPr>
      <t>8</t>
    </r>
    <r>
      <rPr>
        <sz val="11"/>
        <color theme="1"/>
        <rFont val="Calibri"/>
        <family val="1"/>
        <charset val="2"/>
        <scheme val="minor"/>
      </rPr>
      <t xml:space="preserve"> Click here to access the page</t>
    </r>
  </si>
  <si>
    <t>All relevant sustainability-related policies, standards, reports and factsheet are available on Kering's website, section Sustainability/Reporting and Indicators.</t>
  </si>
  <si>
    <r>
      <t xml:space="preserve">Unadjusted gender pay gap </t>
    </r>
    <r>
      <rPr>
        <vertAlign val="superscript"/>
        <sz val="11"/>
        <color theme="1"/>
        <rFont val="Calibri"/>
        <family val="2"/>
        <scheme val="minor"/>
      </rPr>
      <t>(1)</t>
    </r>
  </si>
  <si>
    <r>
      <t xml:space="preserve">Adjusted gender pay gap by band </t>
    </r>
    <r>
      <rPr>
        <vertAlign val="superscript"/>
        <sz val="11"/>
        <color theme="1"/>
        <rFont val="Calibri"/>
        <family val="2"/>
        <scheme val="minor"/>
      </rPr>
      <t>(2)</t>
    </r>
  </si>
  <si>
    <t>Écart de rémunération entre les sexes</t>
  </si>
  <si>
    <r>
      <t xml:space="preserve">Écart de rémunération non ajusté entre les sexes </t>
    </r>
    <r>
      <rPr>
        <i/>
        <vertAlign val="superscript"/>
        <sz val="11"/>
        <color theme="1"/>
        <rFont val="Calibri"/>
        <family val="2"/>
        <scheme val="minor"/>
      </rPr>
      <t>(1)</t>
    </r>
  </si>
  <si>
    <r>
      <t xml:space="preserve">Écart de rémunération ajusté entre les sexes </t>
    </r>
    <r>
      <rPr>
        <i/>
        <vertAlign val="superscript"/>
        <sz val="11"/>
        <color theme="1"/>
        <rFont val="Calibri"/>
        <family val="2"/>
        <scheme val="minor"/>
      </rPr>
      <t>(2)</t>
    </r>
  </si>
  <si>
    <t>Gender pay gap</t>
  </si>
  <si>
    <t>ETHICS &amp; HUMAN RIGHTS</t>
  </si>
  <si>
    <t>ÉTHIQUE &amp; DROITS HUMAINS</t>
  </si>
  <si>
    <t>ETHICS &amp; COMPLIANCE</t>
  </si>
  <si>
    <t>ÉTHIQUE &amp; COMPLIANCE</t>
  </si>
  <si>
    <t>HUMAN RIGHTS</t>
  </si>
  <si>
    <t>DROITS HUMAINS</t>
  </si>
  <si>
    <t>Violations des principes du Pacte mondial des Nations Unies et des principes directeurs de l’Organisation de Coopération et de Développement Économiques (OCDE) à l’intention des entreprises multinationales</t>
  </si>
  <si>
    <t>Absence de processus et de mécanismes de conformité pour surveiller le respect des principes du Pacte mondial des Nations Unies et des principes directeurs de l’OCDE à l’intention des entreprises multinationales</t>
  </si>
  <si>
    <r>
      <t xml:space="preserve">NO VIOLATION
</t>
    </r>
    <r>
      <rPr>
        <i/>
        <sz val="11"/>
        <color theme="1"/>
        <rFont val="Calibri"/>
        <family val="2"/>
        <scheme val="minor"/>
      </rPr>
      <t>PAS DE VIOLATION</t>
    </r>
  </si>
  <si>
    <t>Violations of UN Global Compact principles and Organisation for Economic Cooperation and Development (OECD) Guidelines for Multinational Enterprises</t>
  </si>
  <si>
    <t>Lack of processes and compliance mechanisms to monitor compliance with UN Global Compact principles and OECD Guidelines for Multinational Enterprises</t>
  </si>
  <si>
    <r>
      <t>- Group Code of Ethics/</t>
    </r>
    <r>
      <rPr>
        <i/>
        <sz val="11"/>
        <color theme="1"/>
        <rFont val="Calibri"/>
        <family val="2"/>
        <scheme val="minor"/>
      </rPr>
      <t>Code d'Ethique du Groupe</t>
    </r>
    <r>
      <rPr>
        <sz val="11"/>
        <color theme="1"/>
        <rFont val="Calibri"/>
        <family val="2"/>
        <scheme val="minor"/>
      </rPr>
      <t xml:space="preserve">
- Group compliance program and related procedures/</t>
    </r>
    <r>
      <rPr>
        <i/>
        <sz val="11"/>
        <color theme="1"/>
        <rFont val="Calibri"/>
        <family val="2"/>
        <scheme val="minor"/>
      </rPr>
      <t>Programme global de conformité et procédures associées</t>
    </r>
    <r>
      <rPr>
        <sz val="11"/>
        <color theme="1"/>
        <rFont val="Calibri"/>
        <family val="2"/>
        <scheme val="minor"/>
      </rPr>
      <t xml:space="preserve">
- Duty of care plan/</t>
    </r>
    <r>
      <rPr>
        <i/>
        <sz val="11"/>
        <color theme="1"/>
        <rFont val="Calibri"/>
        <family val="2"/>
        <scheme val="minor"/>
      </rPr>
      <t>Plan de vigilance</t>
    </r>
    <r>
      <rPr>
        <sz val="11"/>
        <color theme="1"/>
        <rFont val="Calibri"/>
        <family val="2"/>
        <scheme val="minor"/>
      </rPr>
      <t xml:space="preserve">
- Whistleblowing system/</t>
    </r>
    <r>
      <rPr>
        <i/>
        <sz val="11"/>
        <color theme="1"/>
        <rFont val="Calibri"/>
        <family val="2"/>
        <scheme val="minor"/>
      </rPr>
      <t>Dispositif d'alerte</t>
    </r>
  </si>
  <si>
    <t>#1 and 2</t>
  </si>
  <si>
    <t>2-25</t>
  </si>
  <si>
    <t>Pourcentage de femmes dans l'effectif Tech</t>
  </si>
  <si>
    <t>Percentage of women in Tech workforce</t>
  </si>
  <si>
    <r>
      <t xml:space="preserve">OBJECTIFS SBT 1,5° </t>
    </r>
    <r>
      <rPr>
        <b/>
        <sz val="14"/>
        <color rgb="FFA87F6B"/>
        <rFont val="Wingdings"/>
        <charset val="2"/>
      </rPr>
      <t>¥</t>
    </r>
  </si>
  <si>
    <t>ÉMISSIONS DE GAZ À EFFET DE SERRE (GES)</t>
  </si>
  <si>
    <t>GREENHOUSE GAS (GHG) EMISSIONS</t>
  </si>
  <si>
    <t>1-17</t>
  </si>
  <si>
    <r>
      <rPr>
        <sz val="11"/>
        <color theme="1"/>
        <rFont val="Wingdings"/>
        <charset val="2"/>
      </rPr>
      <t>¥</t>
    </r>
    <r>
      <rPr>
        <i/>
        <sz val="11"/>
        <color theme="1"/>
        <rFont val="Wingdings"/>
        <charset val="2"/>
      </rPr>
      <t xml:space="preserve"> </t>
    </r>
    <r>
      <rPr>
        <i/>
        <sz val="11"/>
        <color theme="1"/>
        <rFont val="Calibri"/>
        <family val="2"/>
        <scheme val="minor"/>
      </rPr>
      <t>Objectif du Groupe</t>
    </r>
  </si>
  <si>
    <t>- Principes de développement durable de Kering</t>
  </si>
  <si>
    <r>
      <t xml:space="preserve">Traçabilité des matières premières </t>
    </r>
    <r>
      <rPr>
        <b/>
        <i/>
        <vertAlign val="superscript"/>
        <sz val="11"/>
        <color theme="1"/>
        <rFont val="Calibri"/>
        <family val="2"/>
        <scheme val="minor"/>
      </rPr>
      <t>(1)</t>
    </r>
    <r>
      <rPr>
        <b/>
        <i/>
        <sz val="11"/>
        <color theme="1"/>
        <rFont val="Calibri"/>
        <family val="2"/>
        <scheme val="minor"/>
      </rPr>
      <t xml:space="preserve"> </t>
    </r>
    <r>
      <rPr>
        <sz val="11"/>
        <color theme="1"/>
        <rFont val="Wingdings"/>
        <charset val="2"/>
      </rPr>
      <t>¥</t>
    </r>
  </si>
  <si>
    <r>
      <t xml:space="preserve">Alignement avec les Kering Standards </t>
    </r>
    <r>
      <rPr>
        <b/>
        <i/>
        <vertAlign val="superscript"/>
        <sz val="11"/>
        <color theme="1"/>
        <rFont val="Calibri"/>
        <family val="2"/>
        <scheme val="minor"/>
      </rPr>
      <t>(1)</t>
    </r>
    <r>
      <rPr>
        <b/>
        <i/>
        <sz val="11"/>
        <color theme="1"/>
        <rFont val="Calibri"/>
        <family val="2"/>
        <scheme val="minor"/>
      </rPr>
      <t xml:space="preserve"> </t>
    </r>
    <r>
      <rPr>
        <sz val="11"/>
        <color theme="1"/>
        <rFont val="Wingdings"/>
        <charset val="2"/>
      </rPr>
      <t>¥</t>
    </r>
  </si>
  <si>
    <r>
      <t>Kering a atteint la 1</t>
    </r>
    <r>
      <rPr>
        <i/>
        <vertAlign val="superscript"/>
        <sz val="11"/>
        <color theme="1"/>
        <rFont val="Calibri"/>
        <family val="2"/>
      </rPr>
      <t>ère</t>
    </r>
    <r>
      <rPr>
        <i/>
        <sz val="11"/>
        <color theme="1"/>
        <rFont val="Calibri"/>
        <family val="2"/>
      </rPr>
      <t xml:space="preserve"> place du WBA 2022 Nature Benchmark parmi 389 entreprises internationales</t>
    </r>
  </si>
  <si>
    <t>CHAÎNES D'APPROVISIONNEMENT</t>
  </si>
  <si>
    <t>DJSI Indices
S&amp;P CSA</t>
  </si>
  <si>
    <t>Refinitiv Diversity &amp; Inclusion Index</t>
  </si>
  <si>
    <r>
      <t>2</t>
    </r>
    <r>
      <rPr>
        <vertAlign val="superscript"/>
        <sz val="11"/>
        <color theme="1"/>
        <rFont val="Calibri"/>
        <family val="2"/>
      </rPr>
      <t>nd</t>
    </r>
  </si>
  <si>
    <r>
      <t>9</t>
    </r>
    <r>
      <rPr>
        <vertAlign val="superscript"/>
        <sz val="11"/>
        <color theme="1"/>
        <rFont val="Calibri"/>
        <family val="2"/>
      </rPr>
      <t>th</t>
    </r>
  </si>
  <si>
    <r>
      <t>28</t>
    </r>
    <r>
      <rPr>
        <vertAlign val="superscript"/>
        <sz val="11"/>
        <color theme="1"/>
        <rFont val="Calibri"/>
        <family val="2"/>
      </rPr>
      <t>th</t>
    </r>
  </si>
  <si>
    <t>EP&amp;L</t>
  </si>
  <si>
    <t>Air pollution</t>
  </si>
  <si>
    <t>Greenhouse gas emissions</t>
  </si>
  <si>
    <t>Land use</t>
  </si>
  <si>
    <t>Water pollution</t>
  </si>
  <si>
    <t>Pollution de l'air</t>
  </si>
  <si>
    <t>Utilisation des sols</t>
  </si>
  <si>
    <t>Pollution de l'eau</t>
  </si>
  <si>
    <t>Émissions de GES</t>
  </si>
  <si>
    <t>Tier 0</t>
  </si>
  <si>
    <t>Tier 1</t>
  </si>
  <si>
    <t>Tier 2</t>
  </si>
  <si>
    <t>Tier 3</t>
  </si>
  <si>
    <t>Tier 4</t>
  </si>
  <si>
    <r>
      <t xml:space="preserve">Product use / 
</t>
    </r>
    <r>
      <rPr>
        <b/>
        <i/>
        <sz val="12"/>
        <color theme="1"/>
        <rFont val="Calibri"/>
        <family val="2"/>
        <scheme val="minor"/>
      </rPr>
      <t>Utilisation des produits</t>
    </r>
  </si>
  <si>
    <r>
      <t xml:space="preserve">End of life / 
</t>
    </r>
    <r>
      <rPr>
        <b/>
        <i/>
        <sz val="12"/>
        <color theme="1"/>
        <rFont val="Calibri"/>
        <family val="2"/>
        <scheme val="minor"/>
      </rPr>
      <t>Fin de vie</t>
    </r>
  </si>
  <si>
    <t>ha</t>
  </si>
  <si>
    <r>
      <t>dam</t>
    </r>
    <r>
      <rPr>
        <vertAlign val="superscript"/>
        <sz val="11"/>
        <color theme="1"/>
        <rFont val="Calibri"/>
        <family val="2"/>
        <scheme val="minor"/>
      </rPr>
      <t>3</t>
    </r>
  </si>
  <si>
    <t>Unit</t>
  </si>
  <si>
    <t xml:space="preserve">Total </t>
  </si>
  <si>
    <t>€EP&amp;L</t>
  </si>
  <si>
    <t>5.1.1.3</t>
  </si>
  <si>
    <r>
      <t>31</t>
    </r>
    <r>
      <rPr>
        <vertAlign val="superscript"/>
        <sz val="11"/>
        <rFont val="Calibri"/>
        <family val="2"/>
      </rPr>
      <t>st</t>
    </r>
  </si>
  <si>
    <r>
      <t>12</t>
    </r>
    <r>
      <rPr>
        <vertAlign val="superscript"/>
        <sz val="11"/>
        <rFont val="Calibri"/>
        <family val="2"/>
      </rPr>
      <t>th</t>
    </r>
  </si>
  <si>
    <r>
      <t>7</t>
    </r>
    <r>
      <rPr>
        <vertAlign val="superscript"/>
        <sz val="11"/>
        <rFont val="Calibri"/>
        <family val="2"/>
      </rPr>
      <t>th</t>
    </r>
  </si>
  <si>
    <t xml:space="preserve">This ESG databook gathers a non-exhaustive list of environmental, social and supply chain related data that Kering is monitoring on an annual basis to report on its Sustainability Strategy advancement.  It also includes specific sections with the matching with international sustainability standards as well as the main achievements of the Group in key ESG ratings and indices as of December, 31 2023. </t>
  </si>
  <si>
    <t>Ce fichier de données ESG rassemble une liste non exhaustive de données environnementales, sociales et relatives à la chaîne d'approvisionnement de Kering, que le Groupe suit sur une base annuelle afin de rendre compte de l'avancement de sa stratégie de développement durable.  Il comprend également des sections spécifiques sur l'alignement du Groupe avec les normes et standards internationaux en matière de transparence, ainsi que les résultats de Kering dans les principaux indices et notations ESG au 31 décembre 2023.</t>
  </si>
  <si>
    <t xml:space="preserve">You can also download from this page the 2023 Universal Registration Document and refer to the sustainability-related chapter for more qualitative information on Kering's main 2023 sustainability achievements. </t>
  </si>
  <si>
    <t>L'ensemble des politiques, normes, rapports et fiches d'information relatifs au développement durable sont disponibles sur le site Internet de Kering, section Développement durable/Reporting et Indicateurs.
Vous pouvez également accéder au Document d'enregistrement universel 2023 et vous référer au chapitre 4 relatif au développement durable pour obtenir des informations plus qualitatives sur les principales réalisations de Kering en matière de développement durable pour 2023.</t>
  </si>
  <si>
    <t>2023 ESG RATINGS</t>
  </si>
  <si>
    <t>2023 URD - Chapter 4</t>
  </si>
  <si>
    <t>Scopes 1 &amp; 2 absolute reduction vs. 2015 ( -90% by 2030 based on 2015)</t>
  </si>
  <si>
    <t>Scope 3 intensity reduction vs. 2015 (-70% by 2030 based on 2015)</t>
  </si>
  <si>
    <t>Réduction en intensité du Scope 3 par rapport à 2015 (-70 % par rapport à 2015)</t>
  </si>
  <si>
    <t>Réduction en absolu des Scopes 1, 2 et 3 par rapport à 2021 (-40 % par rapport à 2021)</t>
  </si>
  <si>
    <t>Scopes 1, 2 &amp; 3 absolute reduction vs. 2021 (-40% by 2035 based on 2021)</t>
  </si>
  <si>
    <t>5.2.4.1</t>
  </si>
  <si>
    <r>
      <t xml:space="preserve">OBJECTIF DE MOYEN TERME </t>
    </r>
    <r>
      <rPr>
        <b/>
        <sz val="14"/>
        <color rgb="FFA87F6B"/>
        <rFont val="Wingdings"/>
        <charset val="2"/>
      </rPr>
      <t>¥</t>
    </r>
  </si>
  <si>
    <r>
      <t xml:space="preserve">MEDIUM TERM TARGET </t>
    </r>
    <r>
      <rPr>
        <b/>
        <sz val="14"/>
        <color rgb="FFA87F6B"/>
        <rFont val="Wingdings"/>
        <charset val="2"/>
      </rPr>
      <t>¥</t>
    </r>
  </si>
  <si>
    <r>
      <t xml:space="preserve">2 935 728 </t>
    </r>
    <r>
      <rPr>
        <vertAlign val="superscript"/>
        <sz val="11"/>
        <color theme="1"/>
        <rFont val="Calibri"/>
        <family val="2"/>
        <scheme val="minor"/>
      </rPr>
      <t>(1)</t>
    </r>
  </si>
  <si>
    <r>
      <t xml:space="preserve">2 964 986 </t>
    </r>
    <r>
      <rPr>
        <b/>
        <vertAlign val="superscript"/>
        <sz val="11"/>
        <color theme="1"/>
        <rFont val="Calibri"/>
        <family val="2"/>
        <scheme val="minor"/>
      </rPr>
      <t>(1)</t>
    </r>
  </si>
  <si>
    <r>
      <t xml:space="preserve">2 492 861 </t>
    </r>
    <r>
      <rPr>
        <vertAlign val="superscript"/>
        <sz val="11"/>
        <color theme="1"/>
        <rFont val="Calibri"/>
        <family val="2"/>
        <scheme val="minor"/>
      </rPr>
      <t>(1)</t>
    </r>
  </si>
  <si>
    <t>5.2.4.2</t>
  </si>
  <si>
    <r>
      <t xml:space="preserve">Scope 2 – Location-based </t>
    </r>
    <r>
      <rPr>
        <b/>
        <vertAlign val="superscript"/>
        <sz val="11"/>
        <color theme="1"/>
        <rFont val="Calibri"/>
        <family val="2"/>
        <scheme val="minor"/>
      </rPr>
      <t>(2)</t>
    </r>
  </si>
  <si>
    <r>
      <t xml:space="preserve">Scope 2 – Location-based </t>
    </r>
    <r>
      <rPr>
        <b/>
        <i/>
        <vertAlign val="superscript"/>
        <sz val="11"/>
        <color theme="1"/>
        <rFont val="Calibri"/>
        <family val="2"/>
        <scheme val="minor"/>
      </rPr>
      <t>(2)</t>
    </r>
  </si>
  <si>
    <r>
      <t>(1) Market-based: method for calculating CO</t>
    </r>
    <r>
      <rPr>
        <vertAlign val="subscript"/>
        <sz val="9"/>
        <color theme="1"/>
        <rFont val="Calibri"/>
        <family val="2"/>
        <scheme val="minor"/>
      </rPr>
      <t>2</t>
    </r>
    <r>
      <rPr>
        <sz val="9"/>
        <color theme="1"/>
        <rFont val="Calibri"/>
        <family val="2"/>
        <scheme val="minor"/>
      </rPr>
      <t xml:space="preserve"> emissions from electricity consumption reflecting the specific features of selected power purchase agreements, including the purchase of guarantees of origin.
(2) Location-based: method for calculating CO</t>
    </r>
    <r>
      <rPr>
        <vertAlign val="subscript"/>
        <sz val="9"/>
        <color theme="1"/>
        <rFont val="Calibri"/>
        <family val="2"/>
        <scheme val="minor"/>
      </rPr>
      <t>2</t>
    </r>
    <r>
      <rPr>
        <sz val="9"/>
        <color theme="1"/>
        <rFont val="Calibri"/>
        <family val="2"/>
        <scheme val="minor"/>
      </rPr>
      <t xml:space="preserve"> emissions from electricity consumption using emission factors related to the average mix of fuels used to generate electricity in a given country. </t>
    </r>
  </si>
  <si>
    <t>(1) Market-based : méthode de calcul des émissions de CO2 liées à la consommation d’électricité reflétant les spécificités des contrats d’énergie choisis, notamment l’achat de certificat d’origine. 
(2) Location-based : méthode de calcul des émissions de CO2 liées à la consommation d’électricité utilisant les facteurs d’émissions liés au mix électrique moyen du pays.</t>
  </si>
  <si>
    <t>UPSTREAM EMISSIONS</t>
  </si>
  <si>
    <t>DOWNSTREAM EMISSIONS</t>
  </si>
  <si>
    <t>ÉMISSIONS AMONT</t>
  </si>
  <si>
    <t>ÉMISSIONS AVAL</t>
  </si>
  <si>
    <t>Category 2 – Capital goods</t>
  </si>
  <si>
    <t>Category 3 - Fuel-and energy-related activities not included in Scope 1 or Scope 2</t>
  </si>
  <si>
    <t>Category 5 – Waste generated in operations</t>
  </si>
  <si>
    <t>Category 7 - Employee commuting</t>
  </si>
  <si>
    <t>Category 9 – Downstream transportation and distribution</t>
  </si>
  <si>
    <t>Category 11 – Use of sold products</t>
  </si>
  <si>
    <t>Category 14 – Franchises</t>
  </si>
  <si>
    <t>Category 15 – Investments</t>
  </si>
  <si>
    <t>Catégorie 2 - Dépenses d'investissements</t>
  </si>
  <si>
    <t>Catégorie 5 - Déchets d'activité</t>
  </si>
  <si>
    <t>Catégorie 7 – Déplacements domicile-travail</t>
  </si>
  <si>
    <t>Catégorie 14 – Franchises</t>
  </si>
  <si>
    <t>Catégorie 15 - Investissements</t>
  </si>
  <si>
    <r>
      <t>tCO</t>
    </r>
    <r>
      <rPr>
        <b/>
        <vertAlign val="subscript"/>
        <sz val="11"/>
        <rFont val="Calibri"/>
        <family val="2"/>
        <scheme val="minor"/>
      </rPr>
      <t>2</t>
    </r>
    <r>
      <rPr>
        <b/>
        <sz val="11"/>
        <rFont val="Calibri"/>
        <family val="2"/>
        <scheme val="minor"/>
      </rPr>
      <t>e</t>
    </r>
  </si>
  <si>
    <r>
      <t>tCO</t>
    </r>
    <r>
      <rPr>
        <vertAlign val="subscript"/>
        <sz val="11"/>
        <rFont val="Calibri"/>
        <family val="2"/>
        <scheme val="minor"/>
      </rPr>
      <t>2</t>
    </r>
    <r>
      <rPr>
        <sz val="11"/>
        <rFont val="Calibri"/>
        <family val="2"/>
        <scheme val="minor"/>
      </rPr>
      <t>e</t>
    </r>
  </si>
  <si>
    <r>
      <t xml:space="preserve">Breakdown of Scope 3 emissions </t>
    </r>
    <r>
      <rPr>
        <b/>
        <vertAlign val="superscript"/>
        <sz val="11"/>
        <color theme="1"/>
        <rFont val="Calibri"/>
        <family val="2"/>
        <scheme val="minor"/>
      </rPr>
      <t>(1)</t>
    </r>
  </si>
  <si>
    <r>
      <t xml:space="preserve">Répartition des émissions de GES Scope 3 </t>
    </r>
    <r>
      <rPr>
        <b/>
        <i/>
        <vertAlign val="superscript"/>
        <sz val="11"/>
        <color theme="1"/>
        <rFont val="Calibri"/>
        <family val="2"/>
        <scheme val="minor"/>
      </rPr>
      <t>(1)</t>
    </r>
  </si>
  <si>
    <r>
      <t xml:space="preserve">Category 4 – Upstream transportation and distribution </t>
    </r>
    <r>
      <rPr>
        <vertAlign val="superscript"/>
        <sz val="11"/>
        <color theme="1"/>
        <rFont val="Calibri"/>
        <family val="2"/>
        <scheme val="minor"/>
      </rPr>
      <t>(2)</t>
    </r>
  </si>
  <si>
    <r>
      <t>Catégorie 4 - Transport et distribution en amont </t>
    </r>
    <r>
      <rPr>
        <i/>
        <vertAlign val="superscript"/>
        <sz val="11"/>
        <color theme="1"/>
        <rFont val="Calibri"/>
        <family val="2"/>
        <scheme val="minor"/>
      </rPr>
      <t>(2)</t>
    </r>
  </si>
  <si>
    <t>5.2.4.3</t>
  </si>
  <si>
    <t>Road freight</t>
  </si>
  <si>
    <t>Sea freight</t>
  </si>
  <si>
    <t>Rail freight</t>
  </si>
  <si>
    <t>Air freight</t>
  </si>
  <si>
    <t>Total – Including deductions relating to purchasing of sustainable aviation fuels</t>
  </si>
  <si>
    <t xml:space="preserve">     Deductions relating to purchasing of sustainable aviation fuels</t>
  </si>
  <si>
    <t xml:space="preserve">     Air freight including deductions relating to purchasing of sustainable aviation fuels</t>
  </si>
  <si>
    <t>Total - Incluant déductions liées à l'achat de carburants durables pour l'aviation</t>
  </si>
  <si>
    <t>Commuting</t>
  </si>
  <si>
    <t xml:space="preserve">     of which Business air travel</t>
  </si>
  <si>
    <t xml:space="preserve">     of which Business train travel</t>
  </si>
  <si>
    <t xml:space="preserve">     of which Business road travel</t>
  </si>
  <si>
    <t xml:space="preserve">Business travel </t>
  </si>
  <si>
    <t>Employee travel</t>
  </si>
  <si>
    <t>Déplacements des employés</t>
  </si>
  <si>
    <t>Déplacements domicile-travail</t>
  </si>
  <si>
    <t xml:space="preserve">Déplacements professionnels </t>
  </si>
  <si>
    <t xml:space="preserve">     Déductions liées à l'achat de carburants durables pour l'aviation</t>
  </si>
  <si>
    <t xml:space="preserve">     Aérien incluant déductions liées à l'achat de carburants durables pour l'aviation</t>
  </si>
  <si>
    <t xml:space="preserve">     dont Déplacements professionnels aériens</t>
  </si>
  <si>
    <t xml:space="preserve">     dont Déplacement professionnels ferroviaires</t>
  </si>
  <si>
    <t xml:space="preserve">     dont Déplacements professionnels routiers</t>
  </si>
  <si>
    <t>Renewable energies</t>
  </si>
  <si>
    <t xml:space="preserve">     Electricity produced from renewable sources on site and consumed by the Group</t>
  </si>
  <si>
    <t xml:space="preserve">     Biomass</t>
  </si>
  <si>
    <t>Non-renewable energies</t>
  </si>
  <si>
    <t xml:space="preserve">     Steam, heating, cooling</t>
  </si>
  <si>
    <t xml:space="preserve">     LPG</t>
  </si>
  <si>
    <t xml:space="preserve">     Other energy sources</t>
  </si>
  <si>
    <t>Énergies renouvelables</t>
  </si>
  <si>
    <t>Énergies non renouvelables</t>
  </si>
  <si>
    <t xml:space="preserve">     Électricité d’origine renouvelable produite sur site et auto-consommée</t>
  </si>
  <si>
    <t xml:space="preserve">     Biomasse</t>
  </si>
  <si>
    <t xml:space="preserve">     Électricité achetée</t>
  </si>
  <si>
    <t xml:space="preserve">     Carburant pour transport et manutention sur site</t>
  </si>
  <si>
    <t xml:space="preserve">     Autres sources d'énergie</t>
  </si>
  <si>
    <t xml:space="preserve">     Purchased electricity</t>
  </si>
  <si>
    <r>
      <t xml:space="preserve">     Électricité achetée d’origine renouvelable </t>
    </r>
    <r>
      <rPr>
        <sz val="11"/>
        <color theme="1"/>
        <rFont val="Wingdings"/>
        <charset val="2"/>
      </rPr>
      <t>¥</t>
    </r>
  </si>
  <si>
    <r>
      <t xml:space="preserve">     Electricity purchased from renewable sources </t>
    </r>
    <r>
      <rPr>
        <sz val="11"/>
        <color theme="1"/>
        <rFont val="Wingdings"/>
        <charset val="2"/>
      </rPr>
      <t>¥</t>
    </r>
  </si>
  <si>
    <t>Or</t>
  </si>
  <si>
    <t>(1) Taux de traçabilité : volume de traçabilité atteint / volume total de matière achetée.
Les informations sont collectées via les déclarations de l'ensemble des Maisons du Groupe et de leurs fournisseurs, matière par matière, en vue du calcul de l'EP&amp;L du Groupe et de la détermination des taux relatifs aux Kering Standards.</t>
  </si>
  <si>
    <t>(1) Traceability rate: volume of materials for which traceability has been achieved / total volume of materials purchased. 
Information is collected by declarations made by all of the Group’s Houses and their suppliers for each material, in order to calculate the Group’s EP&amp;L and determine rates relative to the Kering Standards.</t>
  </si>
  <si>
    <t>5.4.2</t>
  </si>
  <si>
    <t>5.4.2.1</t>
  </si>
  <si>
    <t>Water from the public network</t>
  </si>
  <si>
    <t xml:space="preserve">     of which water for domestic use</t>
  </si>
  <si>
    <t xml:space="preserve">     of which water for industrial use</t>
  </si>
  <si>
    <t>Groundwater</t>
  </si>
  <si>
    <t>Rainwater</t>
  </si>
  <si>
    <t>Surface water</t>
  </si>
  <si>
    <t>Eau provenant du réseau</t>
  </si>
  <si>
    <t>Eau souterraine</t>
  </si>
  <si>
    <t>Eau de pluie</t>
  </si>
  <si>
    <t>Eau de surface</t>
  </si>
  <si>
    <t xml:space="preserve">     dont eau à usage domestique</t>
  </si>
  <si>
    <t xml:space="preserve">     dont eau à usage industriel</t>
  </si>
  <si>
    <t>5.5.4.1</t>
  </si>
  <si>
    <t>5.5.4.2</t>
  </si>
  <si>
    <r>
      <t xml:space="preserve">ü </t>
    </r>
    <r>
      <rPr>
        <sz val="11"/>
        <color theme="1"/>
        <rFont val="Calibri"/>
        <family val="2"/>
        <scheme val="minor"/>
      </rPr>
      <t>data externally audited by an independent third-party</t>
    </r>
  </si>
  <si>
    <r>
      <rPr>
        <sz val="11"/>
        <color theme="1"/>
        <rFont val="Wingdings"/>
        <charset val="2"/>
      </rPr>
      <t>ü</t>
    </r>
    <r>
      <rPr>
        <i/>
        <sz val="11"/>
        <color theme="1"/>
        <rFont val="Wingdings"/>
        <charset val="2"/>
      </rPr>
      <t xml:space="preserve"> </t>
    </r>
    <r>
      <rPr>
        <i/>
        <sz val="11"/>
        <color theme="1"/>
        <rFont val="Calibri"/>
        <family val="2"/>
        <scheme val="minor"/>
      </rPr>
      <t>Donnée auditée par organisme tier indépendant</t>
    </r>
  </si>
  <si>
    <t>Total Number of alerts received</t>
  </si>
  <si>
    <t>Nombre total d'alertes reçues</t>
  </si>
  <si>
    <t>Number of alerts received and closed</t>
  </si>
  <si>
    <t>Nombre d'alertes reçues et closes</t>
  </si>
  <si>
    <t>Number of alerts received outstanding</t>
  </si>
  <si>
    <t>Nombre d'alertes reçues encore en cours d'investigation</t>
  </si>
  <si>
    <t>Number of alerts that led to an investigation</t>
  </si>
  <si>
    <t>Nombre d'alertes reçues ayant donné lieu à une invetsigation</t>
  </si>
  <si>
    <t>Number of Code of Ethics breaches found among the alerts closed</t>
  </si>
  <si>
    <t>Nombre de manquement au Code d'éthique parmis les alertes reçues et closes</t>
  </si>
  <si>
    <t>Hygiène et sécurité</t>
  </si>
  <si>
    <r>
      <t xml:space="preserve">46 201 </t>
    </r>
    <r>
      <rPr>
        <vertAlign val="superscript"/>
        <sz val="11"/>
        <rFont val="Calibri"/>
        <family val="2"/>
        <scheme val="minor"/>
      </rPr>
      <t>(2)</t>
    </r>
  </si>
  <si>
    <r>
      <t xml:space="preserve">47 850 </t>
    </r>
    <r>
      <rPr>
        <vertAlign val="superscript"/>
        <sz val="11"/>
        <rFont val="Calibri"/>
        <family val="2"/>
        <scheme val="minor"/>
      </rPr>
      <t>(1)</t>
    </r>
  </si>
  <si>
    <t>(1) Number of employee within the reporting scope. The total number of employees within the Group was 48 964 as of December 31, 2023
(2) Number of employee within the reporting scope. The total number of employees within the Group was 47 227 as of December 31, 2022</t>
  </si>
  <si>
    <t>2.5; 4</t>
  </si>
  <si>
    <t>2.5; 4 and Chapter 5 section 3</t>
  </si>
  <si>
    <t>(1) The table showing the breakdown by region includes the following countries and territories: Africa/Middle East: Bahrain, Dubai, Kuwait, Qatar, South Africa, Saudi Arabia, United Arab Emirates, Türkiye; Asia: Mainland China, Guam, Hong Kong SAR, India, Japan, Macao SAR, Malaysia, Philippines, Singapore, South Korea, Thailand, Taiwan, Vietnam; Eastern Europe: Croatia, Czechia, Hungary, Romania, Russia, Serbia; France; North America: Canada, United States; Oceania: Australia, New Zealand; South America: Aruba, Brazil, Chile, Mexico, Panama; Western Europe: Austria, Belgium, Denmark, Germany, Greece, Ireland, Italy, Luxembourg, Monaco, Norway, Netherlands, Portugal, Spain, Sweden, Switzerland, United Kingdom.</t>
  </si>
  <si>
    <t>(1) Le tableau par zone géographique inclut les pays et territoires suivants : Afrique/Moyen-Orient : Afrique du Sud, Arabie Saoudite, Dubaï, Émirats Arabes Unis, Koweït, Qatar, Turquie, Bahreïn ; Asie : Chine continentale, Corée du Sud, Guam, Hong Kong SAR, Japon, Inde, Macao SAR, Malaisie, Philippines, Singapour, Thaïlande, Taïwan, Vietnam ; Europe de l’Est : Croatie, Hongrie, République tchèque, Roumanie, Russie, Serbie ; France ; Amérique du Nord : Canada, États-Unis ; Océanie : Australie, Nouvelle-Zélande ; Amérique du Sud : Aruba, Brésil, Chili, Mexique, Panama ; Europe de l’Ouest : Allemagne, Autriche, Belgique, Danemark, Espagne, Grande-Bretagne, Grèce, Irlande, Italie, Luxembourg, Monaco, Norvège, Pays-Bas, Portugal, Suède, Suisse.</t>
  </si>
  <si>
    <t>Leavings initiated by the employer</t>
  </si>
  <si>
    <t>3.2.2.1</t>
  </si>
  <si>
    <t>(1) In average and not considering role, seniority and location, women’s average salary is 14.2% lower than men’s average salary in 2023
(2) This pay gap show the remaining difference in pay between men and women after accounting for legitimate factors that drive pay in the Group.</t>
  </si>
  <si>
    <t>(1) En moyenne et sans tenir compte des fonctions, de l'ancienneté et du lieu de travail, le salaire moyen des femmes est inférieur à celui des hommes de 14,2 %. en 2023
(2) Cet écart de rémunération correspond à la différence qui subsiste entre les hommes et les femmes après prise en compte des facteurs légitimes déterminant la rémunération au sein du Groupe.</t>
  </si>
  <si>
    <t>(1) The rate of coverage calculated as a percentage of the Group's workforce as of December 31, 2023 is 85,2% for the number of workers with disabilities (excluding the United Kingdom and the United States)</t>
  </si>
  <si>
    <t>(1)  Le taux de couverture calculé en pourcentage des effectifs du Groupe inscrits au 31 décembre 2023 pour l’indicateur « Nombre de travailleurs handicapés » est de 85,2% (hors Royaume-Uni et États-Unis)</t>
  </si>
  <si>
    <t>3.2.3.2</t>
  </si>
  <si>
    <t>Part-time employees</t>
  </si>
  <si>
    <t>Number of employees working part-time</t>
  </si>
  <si>
    <t>Percentage of permanent employees working part-time</t>
  </si>
  <si>
    <t>Employés travaillant à temps partiel</t>
  </si>
  <si>
    <t>Nombre d'employés travaillant à temps partiel</t>
  </si>
  <si>
    <t>Poucentage d'employés travaillant à temps partiel (parmi les CDI)</t>
  </si>
  <si>
    <t>Average number of training hours per employee</t>
  </si>
  <si>
    <t>Nombre d'heures moyen de formation par employé</t>
  </si>
  <si>
    <t xml:space="preserve">Breakdown by severity of anomalies recorded </t>
  </si>
  <si>
    <r>
      <t xml:space="preserve">Breakdown by severity of anomalies recorded for critical Tier 1 and Tier 2 suppliers </t>
    </r>
    <r>
      <rPr>
        <b/>
        <vertAlign val="superscript"/>
        <sz val="11"/>
        <color theme="1"/>
        <rFont val="Calibri"/>
        <family val="2"/>
        <scheme val="minor"/>
      </rPr>
      <t>(1)</t>
    </r>
  </si>
  <si>
    <r>
      <t xml:space="preserve">Répartition par sévérité des anomalies constatées chez les fournisseurs critiques de rang 1 et de rang 2 </t>
    </r>
    <r>
      <rPr>
        <b/>
        <i/>
        <vertAlign val="superscript"/>
        <sz val="11"/>
        <color theme="1"/>
        <rFont val="Calibri"/>
        <family val="2"/>
        <scheme val="minor"/>
      </rPr>
      <t>(1)</t>
    </r>
  </si>
  <si>
    <t>(1) Data for 2021 and 2021 are only for cirtical Tier 1 suppliers</t>
  </si>
  <si>
    <t>(1) Les données 2021 et 2022 ne sont que pour les fournisseurs critiques de rang 1</t>
  </si>
  <si>
    <r>
      <t xml:space="preserve">Breakdown by theme of the top 5 anomalies (excluding observations) for critical Tier 1 and Tier 2 suppliers </t>
    </r>
    <r>
      <rPr>
        <b/>
        <vertAlign val="superscript"/>
        <sz val="11"/>
        <color theme="1"/>
        <rFont val="Calibri"/>
        <family val="2"/>
        <scheme val="minor"/>
      </rPr>
      <t>(1)</t>
    </r>
  </si>
  <si>
    <r>
      <t xml:space="preserve">Répartition par thème du top 5 des anomalies constatées (hors observations) constatées chez les fournisseurs critiques de rang 1 et de rang 2 </t>
    </r>
    <r>
      <rPr>
        <b/>
        <i/>
        <vertAlign val="superscript"/>
        <sz val="11"/>
        <color theme="1"/>
        <rFont val="Calibri"/>
        <family val="2"/>
        <scheme val="minor"/>
      </rPr>
      <t>(1)</t>
    </r>
  </si>
  <si>
    <t>The Sustainability Accounting Standards Board (SASB) is an independent, private sector standards-setting organization dedicated to enhancing the efficiency of the capital markets by fostering high-quality disclosure of material sustainability information that meets investor needs. This table references the Standard for the Apparel, Accessories &amp; Footwear industry as defined by SASB’s Sustainable Industry Classification System (SICS) with the description of Kering's actions and location of relevant information in the Group's reporting (2023 Universal Registration Document – URD, corporate website, etc.).</t>
  </si>
  <si>
    <t>La Fondation SASB a été créée en tant qu’organisation d’élaboration de normes indépendante et sans but lucratif. Sa mission est d’établir et de maintenir des normes propres à l’industrie qui aident les entreprises à divulguer aux investisseurs des informations importantes sur le
plan financier et utiles en matière de durabilité. Les informations ci-dessous suivent la norme du SASB relative au secteur "Vêtements, accessoires et chaussures" suivant la classification SICS® du SASB, intégrant la description des actions de Kering et l'emplacement des informations pertinentes dans le reporting du Groupe (document d'enregistrement universel 2023 - URD, site internet du Groupe, etc.)</t>
  </si>
  <si>
    <t>For more information on Kering's alignement with TCFD Pinciples, please refer to the 2023 Universal Registration Document, chapter 4, section 5.2.</t>
  </si>
  <si>
    <t>Pour plus d'information sur l'alignement de Kering avec les principes de la TCFD, se référer à la section 5.2.du chapitre 4 du Document d'enregistrement universel 2023.</t>
  </si>
  <si>
    <t>Corresponding sections in Kering's 2023 Universal Registration Document</t>
  </si>
  <si>
    <t xml:space="preserve">Sections correspondantes au sein du Document d’enregistrement universel 2023 de Kering </t>
  </si>
  <si>
    <t>La table de concordance ci-dessous décrit la correspondance entre l'approche de Kering en matière de droits de l'homme et le cadre de reporting des Principes directeurs des Nations Unies.  Couvrant l’exercice clos au 31 décembre 2023, le Document d’enregistrement universel 2023 de Kering est accessible sur le site internet du Groupe.</t>
  </si>
  <si>
    <t>The UNGP cross-reference table below describes the correspondence between Kering's approach to human rights and the UN Guiding Principles reporting framework. Covering the year ending December 31, 2023, Kering's 2023 Universal registration document is available on the Group's website.</t>
  </si>
  <si>
    <t>CDP Climate: A
CDP Water: A
CDP Forests Cattle/Timber: A/A-</t>
  </si>
  <si>
    <r>
      <t>En 2023, Kering est inclus dans les indices DJSI World &amp; Europe pour la 11</t>
    </r>
    <r>
      <rPr>
        <i/>
        <vertAlign val="superscript"/>
        <sz val="11"/>
        <color theme="1"/>
        <rFont val="Calibri"/>
        <family val="2"/>
      </rPr>
      <t>ème</t>
    </r>
    <r>
      <rPr>
        <i/>
        <sz val="11"/>
        <color theme="1"/>
        <rFont val="Calibri"/>
        <family val="2"/>
      </rPr>
      <t xml:space="preserve"> année consécutive. 
Kering obtient le score de 84/100 dans le cadre du S&amp;P Corporate Sustainability Assessment, ce qui le place en troisième position du secteur "Textile, Apparel &amp; Luxury goods" (périmètre monde)</t>
    </r>
  </si>
  <si>
    <t>En 2023, Kering a obtenu la note Triple A pour les 3 questionnaires CDP</t>
  </si>
  <si>
    <t xml:space="preserve">In 2023, Kering was awarded CDP Triple A for the 3 CDP questionnaires
</t>
  </si>
  <si>
    <t>In 2023, Kering received a rating of AAA (on a scale of AAA-CCC) in the MSCI ESG Ratings assessment.</t>
  </si>
  <si>
    <t>En 2023, Kering a obtenu la note AAA (sur une échelle AAA-CCC) dans l’évaluation MSCI ESG Ratings</t>
  </si>
  <si>
    <t>2023 achivements</t>
  </si>
  <si>
    <t>Réalisations 2023</t>
  </si>
  <si>
    <r>
      <t>Included in the FTSE4Good Index Series for the 9</t>
    </r>
    <r>
      <rPr>
        <vertAlign val="superscript"/>
        <sz val="11"/>
        <color theme="1"/>
        <rFont val="Calibri"/>
        <family val="2"/>
      </rPr>
      <t>th</t>
    </r>
    <r>
      <rPr>
        <sz val="11"/>
        <color theme="1"/>
        <rFont val="Calibri"/>
        <family val="2"/>
      </rPr>
      <t xml:space="preserve"> consecutive year</t>
    </r>
  </si>
  <si>
    <r>
      <t>Pour la 9</t>
    </r>
    <r>
      <rPr>
        <i/>
        <vertAlign val="superscript"/>
        <sz val="11"/>
        <color theme="1"/>
        <rFont val="Calibri"/>
        <family val="2"/>
      </rPr>
      <t>ème</t>
    </r>
    <r>
      <rPr>
        <i/>
        <sz val="11"/>
        <color theme="1"/>
        <rFont val="Calibri"/>
        <family val="2"/>
      </rPr>
      <t xml:space="preserve"> année consécutive, Kering est inclus dans le FTSE4Good Index Series</t>
    </r>
  </si>
  <si>
    <r>
      <t>In 2023, Kering was included in the DJSI World &amp; Europe indices for the 11</t>
    </r>
    <r>
      <rPr>
        <vertAlign val="superscript"/>
        <sz val="11"/>
        <color theme="1"/>
        <rFont val="Calibri"/>
        <family val="2"/>
      </rPr>
      <t>th</t>
    </r>
    <r>
      <rPr>
        <sz val="11"/>
        <color theme="1"/>
        <rFont val="Calibri"/>
        <family val="2"/>
      </rPr>
      <t xml:space="preserve"> consecutive year.
The Group scored 84/100 in the S&amp;P Corporate Sustainability Assessment, ranking 3</t>
    </r>
    <r>
      <rPr>
        <vertAlign val="superscript"/>
        <sz val="11"/>
        <color theme="1"/>
        <rFont val="Calibri"/>
        <family val="2"/>
      </rPr>
      <t>rd</t>
    </r>
    <r>
      <rPr>
        <sz val="11"/>
        <color theme="1"/>
        <rFont val="Calibri"/>
        <family val="2"/>
      </rPr>
      <t xml:space="preserve"> in the “Textile, Apparel &amp; Luxury Goods” sector (global).</t>
    </r>
  </si>
  <si>
    <t>(1) The use by Kering of any  or its affiliates (“MSCI”) data, and the use of MSCI logos, trademarks, service marks or index names herein, do not constitute a sponsorship, endorsement, recommendation, or promotion of Kering by MSCI.  MSCI services and data are the property of MSCI or its information providers and are provided ‘as-is’ and without warranty.  MSCI names and logos are trademarks or service marks of MSCI.
(2) Copyright ©2023 Sustainalytics. All rights reserved. This publication contains information developed by Sustainalytics (www.sustainalytics.com). Such information and data are proprietary of Sustainalytics and/or its third party suppliers (Third Party Data) and are provided for informational purposes only. They do not constitute an endorsement of any product or project, nor an investment advice and are not warranted to be complete, timely, accurate or suitable for a particular purpose. Their use is subject to conditions available at https://www.sustainalytics.com/legal-disclaimers.</t>
  </si>
  <si>
    <t>In 2023, Kering received an ESG score of 73/100 provided by Moody’s ESG Solutions. As a result, Kering was included in the Euronext CAC40 ESG and CAC SBT 1.5° indices.</t>
  </si>
  <si>
    <t>En 2023, Kering atteint le score ESG de 73/100 fourni par Moody’s ESG Solutions. Cette performance permet à Kering d’être inclus dans les indices Euronext CAC40 ESG et CAC SBT 1.5°</t>
  </si>
  <si>
    <r>
      <t>In 2023, Kering achieved Prime status for the 7</t>
    </r>
    <r>
      <rPr>
        <vertAlign val="superscript"/>
        <sz val="11"/>
        <rFont val="Calibri"/>
        <family val="2"/>
      </rPr>
      <t>th</t>
    </r>
    <r>
      <rPr>
        <sz val="11"/>
        <rFont val="Calibri"/>
        <family val="2"/>
      </rPr>
      <t xml:space="preserve"> consecutive year. This status is awarded by ISS ESG to companies that meet ambitious ESG performance requirements. With a score of 67.12 in 2023, the Group was awarded with a B rating.</t>
    </r>
  </si>
  <si>
    <r>
      <t>En 2023, Kering atteint le statut Prime pour la 7</t>
    </r>
    <r>
      <rPr>
        <i/>
        <vertAlign val="superscript"/>
        <sz val="11"/>
        <rFont val="Calibri"/>
        <family val="2"/>
      </rPr>
      <t>ème</t>
    </r>
    <r>
      <rPr>
        <i/>
        <sz val="11"/>
        <rFont val="Calibri"/>
        <family val="2"/>
      </rPr>
      <t xml:space="preserve"> année consécutive. Ce statut est attribué par ISS ESG aux entreprises qui remplissent des exigences de performance ESG ambitieuses. Avec un score de 67,12 en 2023, le Groupe atteint le rating B</t>
    </r>
  </si>
  <si>
    <t>In May 2023, Kering received an ESG Risk Rating of 10.6 and was assessed by Sustainalytics to be at low risk of experiencing material financial impacts from ESG factors.</t>
  </si>
  <si>
    <t>En mai 2023, Kering a reçu une note de risque ESG de 10,6 et a été évalué par Sustainalytics comme présentant un faible risque de subir des impacts financiers importants liés aux facteurs ESG</t>
  </si>
  <si>
    <r>
      <t>45</t>
    </r>
    <r>
      <rPr>
        <vertAlign val="superscript"/>
        <sz val="11"/>
        <color theme="1"/>
        <rFont val="Calibri"/>
        <family val="2"/>
      </rPr>
      <t>th</t>
    </r>
  </si>
  <si>
    <r>
      <t>First in the Luxury and Apparel sector
Included in the overall top 100 for the 7</t>
    </r>
    <r>
      <rPr>
        <vertAlign val="superscript"/>
        <sz val="11"/>
        <color theme="1"/>
        <rFont val="Calibri"/>
        <family val="2"/>
      </rPr>
      <t>th</t>
    </r>
    <r>
      <rPr>
        <sz val="11"/>
        <color theme="1"/>
        <rFont val="Calibri"/>
        <family val="2"/>
      </rPr>
      <t xml:space="preserve"> consecutive year</t>
    </r>
  </si>
  <si>
    <r>
      <t>1</t>
    </r>
    <r>
      <rPr>
        <i/>
        <vertAlign val="superscript"/>
        <sz val="11"/>
        <color theme="1"/>
        <rFont val="Calibri"/>
        <family val="2"/>
      </rPr>
      <t>er</t>
    </r>
    <r>
      <rPr>
        <i/>
        <sz val="11"/>
        <color theme="1"/>
        <rFont val="Calibri"/>
        <family val="2"/>
      </rPr>
      <t xml:space="preserve"> du secteur Luxury and Apparel, inclus dans le top 100 pour la 7</t>
    </r>
    <r>
      <rPr>
        <i/>
        <vertAlign val="superscript"/>
        <sz val="11"/>
        <color theme="1"/>
        <rFont val="Calibri"/>
        <family val="2"/>
      </rPr>
      <t>ème</t>
    </r>
    <r>
      <rPr>
        <i/>
        <sz val="11"/>
        <color theme="1"/>
        <rFont val="Calibri"/>
        <family val="2"/>
      </rPr>
      <t xml:space="preserve"> année consécutive</t>
    </r>
  </si>
  <si>
    <r>
      <t>18</t>
    </r>
    <r>
      <rPr>
        <vertAlign val="superscript"/>
        <sz val="11"/>
        <color theme="1"/>
        <rFont val="Calibri"/>
        <family val="2"/>
      </rPr>
      <t>th</t>
    </r>
  </si>
  <si>
    <t>Kering was ranked 18th among nearly 15,000 companies from around the world in Refinitiv’s Diversity &amp; Inclusion Index in 2023</t>
  </si>
  <si>
    <r>
      <t>Kering a été classé à la 18</t>
    </r>
    <r>
      <rPr>
        <i/>
        <vertAlign val="superscript"/>
        <sz val="11"/>
        <color theme="1"/>
        <rFont val="Calibri"/>
        <family val="2"/>
      </rPr>
      <t>ème</t>
    </r>
    <r>
      <rPr>
        <i/>
        <sz val="11"/>
        <color theme="1"/>
        <rFont val="Calibri"/>
        <family val="2"/>
      </rPr>
      <t xml:space="preserve"> place de l’indice Refinitiv Diversity &amp; Inclusion parmi près de 15 000 entreprises internationales en 2023.</t>
    </r>
  </si>
  <si>
    <t>54,4/100</t>
  </si>
  <si>
    <r>
      <t>In 2023, Kering was ranked 2</t>
    </r>
    <r>
      <rPr>
        <vertAlign val="superscript"/>
        <sz val="11"/>
        <color theme="1"/>
        <rFont val="Calibri"/>
        <family val="2"/>
      </rPr>
      <t>nd</t>
    </r>
    <r>
      <rPr>
        <sz val="11"/>
        <color theme="1"/>
        <rFont val="Calibri"/>
        <family val="2"/>
      </rPr>
      <t xml:space="preserve"> out of 112 companies in the Apparel and Food &amp; Agriculture sectors</t>
    </r>
  </si>
  <si>
    <r>
      <t>En 2023, Kering a été classé 2</t>
    </r>
    <r>
      <rPr>
        <i/>
        <vertAlign val="superscript"/>
        <sz val="11"/>
        <color theme="1"/>
        <rFont val="Calibri"/>
        <family val="2"/>
      </rPr>
      <t>ème</t>
    </r>
    <r>
      <rPr>
        <i/>
        <sz val="11"/>
        <color theme="1"/>
        <rFont val="Calibri"/>
        <family val="2"/>
      </rPr>
      <t xml:space="preserve"> sur 112 entreprises évaluées des secteurs "Apparel" et "Food &amp; Agriculture"</t>
    </r>
  </si>
  <si>
    <t>44,6/100</t>
  </si>
  <si>
    <t>WBA Gender Benchmark</t>
  </si>
  <si>
    <t>Disclosure score of 81% and special mention for “The Workforce Action Award” at the WDI Workforce Transparency Awards in 2023</t>
  </si>
  <si>
    <t>Score Disclosure de 81 % et mention spéciale “The Workforce Action Award”  reçue à l'occasion des WDI Workforce Transparency Awards pour 2023</t>
  </si>
  <si>
    <t>URD 3-1.4, 3-1.5, 3-3.1.2, 3‑4.2, 3-5.1 4-1.5, 4-5.2.1
CDP C1.1
URD 3-3.1.2, 3‑4.2, 3-5.1 4-1.5, 4-5.2.1
CDP C1.2</t>
  </si>
  <si>
    <t>URD 4-5.2.2, 5-2.6
CDP C2.1a, C2.3, C2.4
URD 4-5.2.2, 5-2.6
CDP C2.3a, C2.4a, C3.1, C3.2, C3.3., C3.4
URD 4-5, 4-5.2.2, 4‑5.2.3, 5‑2.6
CDP C3.2</t>
  </si>
  <si>
    <t>URD 4-5.2.2, 5-1
CDP C2.1, C2.2
URD 4-5.2.2., 5-1, 5‑2.6
CDP C2.1, C2.2
URD 5-1
CDP C2.2</t>
  </si>
  <si>
    <t>URD 4-5.2.4
CDP 4.2, C9
URD 4-5.2.4
CDP C6
URD 4-1.4 (progress table), 4-5.2.4
CDP C4.1, C4.2</t>
  </si>
  <si>
    <r>
      <t>Kering is committed to phasing out and eliminating all hazardous chemicals from its production processes. To achieve this goal Kering has developed a Chemicals Management Framework, which applies to all of its Houses, suppliers, sub-suppliers, licensees, processes and products. The Framework goes beyond regulatory compliance, and includes specific guidelines for products, through: 
-</t>
    </r>
    <r>
      <rPr>
        <b/>
        <sz val="11"/>
        <rFont val="Calibri"/>
        <family val="2"/>
        <scheme val="minor"/>
      </rPr>
      <t xml:space="preserve"> the MRSL (Manufacturing Restricted Substances List)</t>
    </r>
    <r>
      <rPr>
        <sz val="11"/>
        <rFont val="Calibri"/>
        <family val="2"/>
        <scheme val="minor"/>
      </rPr>
      <t xml:space="preserve">.  The current Kering MRSL is the ZDHC MRSL V.3.0, with an additional ban on all PFCs (Per- and Poly-Fluorinated Chemicals) use;
- </t>
    </r>
    <r>
      <rPr>
        <b/>
        <sz val="11"/>
        <rFont val="Calibri"/>
        <family val="2"/>
        <scheme val="minor"/>
      </rPr>
      <t>the PRSL (Product Restricted Substances List)</t>
    </r>
    <r>
      <rPr>
        <sz val="11"/>
        <rFont val="Calibri"/>
        <family val="2"/>
        <scheme val="minor"/>
      </rPr>
      <t xml:space="preserve">, which specifically lists the substances to be removed or the threshold not to be exceeded, applies the highest existing standards for the disposal of hazardous chemicals. To take into account the pace of technological development and progress in chemical research, the PRSL is updated every year. 
Since 2014: 
- the MRSL and its regular updates are communicated to all key suppliers, implementation tools are shared, and training sessions are regularly organized to ensure full compliance with the list. 
- the Product Compliance Advisory Department, at Kering level, advises the Houses on the adoption of the PRSL.
Kering requires suppliers and sub-suppliers to strictly comply with this framework, as well as all local and international regulations and industry standards including the European Union Registration, Evaluation, Authorisation, and Restriction of Chemicals (REACH); the US Consumer Product Safety Improvement Act (CPSIA); China GB Standards or Japan Industrial Standards (JIS). Requirements are detailed in the Kering Sustainability Principles. </t>
    </r>
  </si>
  <si>
    <t>· 2023 Universal Registration Document (URD) Chapter 4, Sections 5.3.3.3, 6.1.3
· Kering Sustainability Principles
· Kering MRSL
· Kering PRSL</t>
  </si>
  <si>
    <t>· 2023 URD Chapter 4, Sections 4.1; 6.1.3 
· Kering PRSL</t>
  </si>
  <si>
    <r>
      <t xml:space="preserve">To enable customers to enjoy the products developed by the Houses safely, Kering has defined a set of quality control procedures that comply with the strictest international consumer health, safety and environmental standards and regulations, such as </t>
    </r>
    <r>
      <rPr>
        <b/>
        <sz val="11"/>
        <rFont val="Calibri"/>
        <family val="2"/>
        <scheme val="minor"/>
      </rPr>
      <t>REACH, US CPSIA, China SAC GB Standards, Japan Industrial Standards (JIS)</t>
    </r>
    <r>
      <rPr>
        <sz val="11"/>
        <rFont val="Calibri"/>
        <family val="2"/>
        <scheme val="minor"/>
      </rPr>
      <t xml:space="preserve">, etc. 
The </t>
    </r>
    <r>
      <rPr>
        <b/>
        <sz val="11"/>
        <rFont val="Calibri"/>
        <family val="2"/>
        <scheme val="minor"/>
      </rPr>
      <t>Product Compliance Advisory Department</t>
    </r>
    <r>
      <rPr>
        <sz val="11"/>
        <rFont val="Calibri"/>
        <family val="2"/>
        <scheme val="minor"/>
      </rPr>
      <t xml:space="preserve"> aims at pooling services, its purpose is to advise and support the Houses on product development and the various stages of production, including product testing protocols to ensure that products comply with the local characteristics of each market.  The department publishes the Product Restricted Substance List (PRSL) and Product Safety Requirements, an internal document listing substances to be removed and thresholds not to be exceeded, as well as requirements in terms of product safety. To take into account the pace of technological development and progress in chemical research, the PRSL is updated at least once a year. In particular, it has specific modules for products intended for children in terms of managing chemical substances and safety. 
Since 2022, specific training courses have been strengthen and extended to all key departments (product development, production, quality and purchasing), from raw materials to production (leather, fabric and metal accessories) and testing. In 2023, around 15 training sessions were organized, attended by over 450 employees.
In addition, Kering strengthened its product testing system by opening its </t>
    </r>
    <r>
      <rPr>
        <b/>
        <sz val="11"/>
        <rFont val="Calibri"/>
        <family val="2"/>
        <scheme val="minor"/>
      </rPr>
      <t>Test &amp; Innovation Lab (TIL)</t>
    </r>
    <r>
      <rPr>
        <sz val="11"/>
        <rFont val="Calibri"/>
        <family val="2"/>
        <scheme val="minor"/>
      </rPr>
      <t xml:space="preserve"> in Prato (Italy) in 2021. This facility supports Kering’s Houses (and external clients) with testing (250,000 tests performed in 2023), the resolution of problems, R&amp;D projects and various sustainability-related projects. As well as quality and regulatory controls, the TIL also tests innovative materials and identifies solutions to potential problems that the Houses may encounter in the various phases of production. The TIL has ISO/IEC 17025 accreditation from Accredia, covering over 250 testing methods in 2023 for both raw materials and finished products. In 2023, the TIL received CPSC (Consumer Product Safety Commission) accreditation for the United States as well as ZDHC certification relating to its use of chemicals.  </t>
    </r>
  </si>
  <si>
    <t xml:space="preserve">· 2023 URD Chapter 4, Section 5.3.3.3, 4.2.3
· Kering Sustainability Principles 
· Kering Standards and Appendices </t>
  </si>
  <si>
    <t>· 2023 URD Chapter 4, Sections 4.1.1.4; 4.1.2; 5.4 ; 5.4.3
· Kering Standards
· Kering EP&amp;L Report</t>
  </si>
  <si>
    <r>
      <t xml:space="preserve">Considering the nature of its supply chain and its products, notably the relatively small size of its suppliers (average workforce by supplier: approx. 60 employees), Kering does not consider that the Higg Index FEM is the most relevant framework to address environmental compliance at supplier level, as it is not crafted for small-size suppliers. 
However, Kering has designed industry-leading standards which include best practices in terms of environmental management for raw materials production and key manufacturing processes, the Kering Standards: Standards and guidance for sustainable production. The compliance of all suppliers in scope, irrespective of their position in the supply chain, is monitored to align with the Group's 2025 targets: 100% traceability of key raw materials and 100% compliance with Kering Standards. To date, </t>
    </r>
    <r>
      <rPr>
        <b/>
        <sz val="11"/>
        <rFont val="Calibri"/>
        <family val="2"/>
        <scheme val="minor"/>
      </rPr>
      <t>75% of raw materials are aligned with the Kering Standards.</t>
    </r>
    <r>
      <rPr>
        <sz val="11"/>
        <rFont val="Calibri"/>
        <family val="2"/>
        <scheme val="minor"/>
      </rPr>
      <t xml:space="preserve">
Kering also designed and implemented a </t>
    </r>
    <r>
      <rPr>
        <b/>
        <sz val="11"/>
        <rFont val="Calibri"/>
        <family val="2"/>
        <scheme val="minor"/>
      </rPr>
      <t>supplier vendor portal</t>
    </r>
    <r>
      <rPr>
        <sz val="11"/>
        <rFont val="Calibri"/>
        <family val="2"/>
        <scheme val="minor"/>
      </rPr>
      <t xml:space="preserve"> and has stepped up its process for collecting environmental and employee information from its suppliers. The portal is an online collaborative platform accessible to all suppliers of the Group’s Houses. It serves as a </t>
    </r>
    <r>
      <rPr>
        <b/>
        <sz val="11"/>
        <rFont val="Calibri"/>
        <family val="2"/>
        <scheme val="minor"/>
      </rPr>
      <t>Vendor Rating System</t>
    </r>
    <r>
      <rPr>
        <sz val="11"/>
        <rFont val="Calibri"/>
        <family val="2"/>
        <scheme val="minor"/>
      </rPr>
      <t xml:space="preserve"> and a means of sharing information and best practices in terms of sustainability. This portal allows for the ongoing assessment, by means of dedicated, comprehensive questionnaires of up to 300 questions of how the Kering Standards are implemented across the supply chain, along with environmental performance, social performance and management of chemical substances. This information is used to calculate the sustainability performance indicators for suppliers and to define the scope of new projects In 2023, most of Kering's suppliers in the ready-to-wear, leather goods and shoes categories have been engaged in this process, representing 95% of purchases in these categories. </t>
    </r>
  </si>
  <si>
    <r>
      <t xml:space="preserve">As of December 31, 2023, Kering's supplier base covers </t>
    </r>
    <r>
      <rPr>
        <b/>
        <sz val="11"/>
        <rFont val="Calibri"/>
        <family val="2"/>
        <scheme val="minor"/>
      </rPr>
      <t>4,433</t>
    </r>
    <r>
      <rPr>
        <sz val="11"/>
        <rFont val="Calibri"/>
        <family val="2"/>
        <scheme val="minor"/>
      </rPr>
      <t xml:space="preserve"> suppliers, with the following breakdown: 
- 38% Tier 1 suppliers (19% of direct suppliers that do not use subcontractors and 19% of contractors that use subcontractors);
- 62% subcontractors, i.e. those that work for contractors and have no direct business relationship with the Houses (Tier 2 suppliers).
Within this portfolio of suppliers, </t>
    </r>
    <r>
      <rPr>
        <b/>
        <sz val="11"/>
        <rFont val="Calibri"/>
        <family val="2"/>
        <scheme val="minor"/>
      </rPr>
      <t>4,559 audits were conducted in 2023,</t>
    </r>
    <r>
      <rPr>
        <sz val="11"/>
        <rFont val="Calibri"/>
        <family val="2"/>
        <scheme val="minor"/>
      </rPr>
      <t xml:space="preserve"> breaking down as 2,616 comprehensive audits and 1,943 follow-up audits. In 2023, 75% of suppliers were audited. Moreover, Kering has undertaken to audit all of its key suppliers every two years. It should be noted that “activation” audits for new suppliers are comprehensive audits, and that they therefore cover the entire scope of a comprehensive audit.
It is also important to note that the Code of Ethics, the Suppliers' Charter and Kering's Sustainability Principles are integrated into the suppliers' contractual framework.</t>
    </r>
  </si>
  <si>
    <t>· 2023 URD Chapter 4, Section 4.2.3
· Code of Ethics, including the Suppliers' Charter
· Kering Sustainability Principles</t>
  </si>
  <si>
    <t>· 2023 URD Chapter 4, Section 4.2.3</t>
  </si>
  <si>
    <r>
      <t xml:space="preserve">See above.
A total of </t>
    </r>
    <r>
      <rPr>
        <b/>
        <sz val="11"/>
        <rFont val="Calibri"/>
        <family val="2"/>
        <scheme val="minor"/>
      </rPr>
      <t>32%</t>
    </r>
    <r>
      <rPr>
        <sz val="11"/>
        <rFont val="Calibri"/>
        <family val="2"/>
        <scheme val="minor"/>
      </rPr>
      <t xml:space="preserve"> of the above-mentioned audits were carried out by Kering’s Internal Audit team, and </t>
    </r>
    <r>
      <rPr>
        <b/>
        <sz val="11"/>
        <rFont val="Calibri"/>
        <family val="2"/>
        <scheme val="minor"/>
      </rPr>
      <t>68%</t>
    </r>
    <r>
      <rPr>
        <sz val="11"/>
        <rFont val="Calibri"/>
        <family val="2"/>
        <scheme val="minor"/>
      </rPr>
      <t xml:space="preserve"> by external auditors, with the Group audit protocol applied in the same way for all audits conducted. </t>
    </r>
  </si>
  <si>
    <r>
      <t xml:space="preserve">The audits carried out by Kering's Internal Audit Team and external auditors revealed </t>
    </r>
    <r>
      <rPr>
        <b/>
        <sz val="11"/>
        <rFont val="Calibri"/>
        <family val="2"/>
        <scheme val="minor"/>
      </rPr>
      <t xml:space="preserve">a rate of priority non-conformance of 2.1% </t>
    </r>
    <r>
      <rPr>
        <sz val="11"/>
        <rFont val="Calibri"/>
        <family val="2"/>
        <scheme val="minor"/>
      </rPr>
      <t xml:space="preserve">or about 264 of the 12,569 anomalies revealed.    
</t>
    </r>
    <r>
      <rPr>
        <b/>
        <sz val="11"/>
        <rFont val="Calibri"/>
        <family val="2"/>
        <scheme val="minor"/>
      </rPr>
      <t xml:space="preserve">
Robust corrective action plans were put together following the audits</t>
    </r>
    <r>
      <rPr>
        <sz val="11"/>
        <rFont val="Calibri"/>
        <family val="2"/>
        <scheme val="minor"/>
      </rPr>
      <t>, wherever breaches of compliance, and particularly serious breaches, were identified, ensuring a corrective rate of 100%. Follow-up audits were then conducted to verify the resolution of the problem. The zero-tolerance breaches identified during the audits were dealt with immediately, in accordance with established rules and in coordination with the relevant Houses. To speed up the resolution of issues, the central team held more than 409 committee meetings with the Houses in 2023, which effectively resulted in the resolution of a large number of anomalies.</t>
    </r>
  </si>
  <si>
    <t>· 2023 URD Chapter 4 Section 2.5.2 
· 2023 URD Chapter 5 Section 3.  Duty of care plan</t>
  </si>
  <si>
    <t>In 2023, as detailed in the Duty of Care Plan (see chapter 5 of the 2023 URD), the Group reviewed its map of risks, particularly those pertaining to severe impacts on human rights and fundamental freedoms, health and safety, and the environment resulting from the Group's operations and supply chain. The risks listed above were assessed separately with respect to (i) the internal operations of Kering and the Houses, (ii) the operations of their first-level suppliers, and (iii) the sourcing of raw materials. The exercise involved interviews with 127 Group employees, a review of almost 2,000 documents, and the scoring of thousands of country-specific risks based on 56 third party-supplied risk indices. 
In line with the undertakings set out in its Code of Ethics, Kering’s 2023 Duty of care plan targets risks of severe impacts on human rights and fundamental freedoms, human health and safety, and the environment, with particular regard to the following:
- human rights and fundamental freedoms: child labor, forced labor, wages, working hours, discrimination, freedom of association and collective bargaining, prevention of corruption and influence peddling, rights of local populations, working conditions, especially for vulnerable populations such as migrants, working conditions for fashion models, harassment, and sourcing conditions for certain stones and minerals;
- health and safety: health and safety at work, consumers’ health and safety;
- environment: climate change, air pollution, water consumption and pollution, animal welfare, damage to ecosystems and biodiversity</t>
  </si>
  <si>
    <r>
      <t>Raw materials scarcity, quality and biodiversity</t>
    </r>
    <r>
      <rPr>
        <sz val="11"/>
        <rFont val="Calibri"/>
        <family val="2"/>
        <scheme val="minor"/>
      </rPr>
      <t xml:space="preserve">: </t>
    </r>
    <r>
      <rPr>
        <b/>
        <sz val="11"/>
        <rFont val="Calibri"/>
        <family val="2"/>
        <scheme val="minor"/>
      </rPr>
      <t xml:space="preserve">Unavailability of the raw materials necessary to manufacture the Group’s products, which must comply with the Group’s quality criteria and be obtained in accordance with the Group’s Standards.
</t>
    </r>
    <r>
      <rPr>
        <sz val="11"/>
        <rFont val="Calibri"/>
        <family val="2"/>
        <scheme val="minor"/>
      </rPr>
      <t xml:space="preserve">Kering works with suppliers and subcontractors across the supply chain to secure long-term access to these raw materials. In 2012, Kering set out basic principles and guidelines on responsible sourcing, known as the Kering Standards (Standards and guidance for sustainable production). A first in the luxury industry, the Standards were first published in 2018 and are reviewed every year. The Standards set out the criteria imposed on the Group and its suppliers in five key areas: traceability, use of chemicals, social impact, environmental impact and animal welfare, describing the minimum requirements for Group suppliers in each of these five areas, as well as the more demanding requirements that suppliers will have to meet by 2025. The Kering Standards cover the raw materials used by the Group, representing more than 95% of purchasing volumes.
In addition, in 2019, Kering published the Animal Welfare Standards with the aim of ensuring the best treatment for animals throughout the supply chain. These public Standards are the first ever set of full animal welfare standards for luxury and fashion and aim to drive positive change in industry practices, and beyond. They cover all the species that are part of the Group’s supply chains around the world, namely cattle and calves, sheep, goats, ostriches, crocodiles, alligators and pythons. For each species, this document highlights specific challenges, laying down breeding, transportation and slaughtering requirements, and lists benchmark certifications. Kering has published more detailed individual Standards for cattle, calves, sheep and goats, as well as guidelines for slaughterhouses. In 2021, the Standards were updated to reflect changes in practices and experience from visits and audits within our value chains. NGOs such as CIWF, Welfarm and OABA contributed to this update.
The quality, safety and stability of the Group’s supplies of animal and plant-based raw materials depend on strict compliance with the standards in this regard, and first and foremost with the Convention on International Trade in Endangered Species of Wild Fauna and Flora (CITES) for the trade of precious skins. They also depend on the preservation of well-balanced ecosystems, some of which are already under threat.  In September 2021, Kering made the decision to stop using animal fur. Starting from the Fall 2022 collections, none of the Group’s Houses will be using fur. 
</t>
    </r>
    <r>
      <rPr>
        <b/>
        <sz val="11"/>
        <rFont val="Calibri"/>
        <family val="2"/>
        <scheme val="minor"/>
      </rPr>
      <t xml:space="preserve">Human rights and fundamental freedoms: Non-compliance with international standards or the Group’s standards in the area of respect for human rights and fundamental freedoms.
</t>
    </r>
    <r>
      <rPr>
        <sz val="11"/>
        <rFont val="Calibri"/>
        <family val="2"/>
        <scheme val="minor"/>
      </rPr>
      <t xml:space="preserve">As a sustainable, responsible Luxury group, Kering must identify and manage human rights-related risks in its sphere of influence (operations and supply chain) as quickly and firmly as possible. In addition, the Group has adopted a stringent control strategy in the area of human rights, which includes but is not limited to the social audits conducted each year across thousands of Group suppliers and service providers. In addition, a whistleblowing system is open to everyone working for the Group: employees and interns of Kering and its Houses, as well as external and temporary personnel working for external partners or service providers under contract with the Group. Furthermore, to ensure best practices and choices of raw materials, Kering has measured and quantified its progress toward becoming a more sustainable Group through its Environmental Profit and Loss account (EP&amp;L) since 2012. At the cornerstone of its environmental approach, it also serves as a management tool by which Kering lays out its roadmap for the coming years in terms of sourcing strategy and choice of materials. </t>
    </r>
    <r>
      <rPr>
        <b/>
        <sz val="11"/>
        <rFont val="Calibri"/>
        <family val="2"/>
        <scheme val="minor"/>
      </rPr>
      <t xml:space="preserve">Kering has undertaken to reduce its EP&amp;L intensity by 40% by 2025 compared with 2015. </t>
    </r>
    <r>
      <rPr>
        <sz val="11"/>
        <rFont val="Calibri"/>
        <family val="2"/>
        <scheme val="minor"/>
      </rPr>
      <t xml:space="preserve">This target was reached in 2021, 4 years ahead the initial deadline. 
</t>
    </r>
  </si>
  <si>
    <t xml:space="preserve">·  2023 URD Chapter 4 Sections 4.1.1.4 ; 5.4
·  Kering Standards </t>
  </si>
  <si>
    <r>
      <t xml:space="preserve">In 2012, Kering set out basic principles and guidelines on responsible sourcing consistent with its general sustainability policy, targets and existing good practices. Dubbed the </t>
    </r>
    <r>
      <rPr>
        <b/>
        <sz val="11"/>
        <rFont val="Calibri"/>
        <family val="2"/>
        <scheme val="minor"/>
      </rPr>
      <t>Kering Standards</t>
    </r>
    <r>
      <rPr>
        <sz val="11"/>
        <rFont val="Calibri"/>
        <family val="2"/>
        <scheme val="minor"/>
      </rPr>
      <t xml:space="preserve">, they set out the </t>
    </r>
    <r>
      <rPr>
        <b/>
        <sz val="11"/>
        <rFont val="Calibri"/>
        <family val="2"/>
        <scheme val="minor"/>
      </rPr>
      <t>criteria imposed on the Group and its suppliers in five key areas: traceability, chemicals, social impact, environmental impact and animal welfare</t>
    </r>
    <r>
      <rPr>
        <sz val="11"/>
        <rFont val="Calibri"/>
        <family val="2"/>
        <scheme val="minor"/>
      </rPr>
      <t>. The Kering Standards cover the raw materials used by the Group, representing more than 95% of purchasing volumes. The Standards lay down minimum requirements for prospective Group suppliers in each of these five areas and set out the more demanding requirements that suppliers will be required to meet by 2025. They are based on founding notions of integrity (material traceability, chain of custody certification, etc.), circularity (use of recycled materials where possible, consideration of the recyclability of products, etc.) and the precautionary principle (no GMOs, no nano - materials, etc.). 
Extensive requirements are detailed for each material, including and building on preferred third-party certifications (for instance GOTS for organic cotton or FSC). When there is no globally recognized label or certification covering all steps in the supply chain for a given material, for instance leather or cashmere, the Kering Standards specify tailored minimum requirements and best practices to ensure a responsible sourcing and manufacturing throughout our supply chain. For leather, for instance, Kering specifies the sourcing countries and preferred certifications for different steps within the supply chain.
Kering has pledged that 100% of the key raw materials used by the Group, and the production processes using these materials, will comply with the Kering Standards by 2025. To date, the compliance rate is 75%. The compliance rate for leather is 76% and, in 2023, all tanneries owned by the Group were ISO 14001 certified and 86% had LWG (Leather Working Group) certification (1 tannery until May 2023). Compliance rate for coton is 70%, 63% for wool.</t>
    </r>
  </si>
  <si>
    <t>· 2023 URD Chapter 4 Sections 5.4
· Kering Standards</t>
  </si>
  <si>
    <t>The supplier base managed by Kering’s central team for its Houses has the following characteristics:
-  it does not yet include all suppliers, but it does now include all production suppliers, the main suppliers of raw materials (leather, fabrics, ribbons, precious stones, etc.), Kering Eyewear suppliers and suppliers deemed strategic;
-  to date, it covers 4,433 suppliers, with the following breakdown:
      -  38% Tier 1 suppliers (19% of direct suppliers that do not use subcontractors and 19% of contractors that use subcontractors);
      -  62% subcontractors, i.e. those that work for contractors and have no direct business relationship with the Houses (Tier 2 suppliers).</t>
  </si>
  <si>
    <t xml:space="preserve">· 2023 URD Chapter 4 Section 4.2.3 </t>
  </si>
  <si>
    <t>(1)  En 2023, l’empreinte carbone du Groupe a été retraitée pour 2021, 2022 et 2023 afin de préciser le calcul de certaines catégories du Scope 3, et de la compléter en ajoutant les catégories qui n’avaient pas été calculées auparavant.</t>
  </si>
  <si>
    <t>(1) In 2023, the Group’s carbon footprint was adjusted for 2021, 2022 and 2023 to specify the calculation of certain Scope 3 categories and add categories that had not previously been quantified.</t>
  </si>
  <si>
    <r>
      <t xml:space="preserve">2 523 369 </t>
    </r>
    <r>
      <rPr>
        <b/>
        <vertAlign val="superscript"/>
        <sz val="11"/>
        <color theme="1"/>
        <rFont val="Calibri"/>
        <family val="2"/>
        <scheme val="minor"/>
      </rPr>
      <t>(1)</t>
    </r>
  </si>
  <si>
    <t>Réduction en absolu des Scopes 1 &amp; 2 par rapport à 2015 (-90 % par rapport à 2015)</t>
  </si>
  <si>
    <t>(1) En 2023, l’empreinte carbone du Groupe a été retraitée pour 2021, 2022 et 2023 afin de préciser le calcul de certaines catégories du Scope 3, et de la compléter en ajoutant les catégories qui n’avaient pas été calculées auparavant.
(2) 21 008 tCO2e ont été déduites de ce poste grâce à l’achat par Kering d’un montant équivalent de certificats de réduction de ses émissions, correspondant au soutien à l’approvisionnement en combustibles d’aviation durables d’un de ses principaux prestataires de transport (voir section 5.2.4.3.3), conformément aux lignes directrices les plus récents en matière de comptabilisation de ces mécanismes (voir note méthodologique). Les émissions de ce poste sans la comptabilisation de ces certificats correspondent à 159 554 tCO2e.</t>
  </si>
  <si>
    <t>(1) In 2023, the Group’s carbon footprint was adjusted for 2021, 2022 and 2023 to specify the calculation of certain Scope 3 categories and add categories that had not previously been quantified.
(2) 21,008 tCO2e have been deducted from this category due to Kering purchasing an equivalent amount of emissions reduction certificates corresponding to support one of its main transportation service providers with sourcing sustainable aviation fuel (see section 5.2.4.3.3), in accordance with the latest guidelines for quantifying these mechanisms (see methodological note). These emissions, not including these certificates, amount to 159,554 tCO2e.</t>
  </si>
  <si>
    <r>
      <t>This spreadsheet presents, in a synthetic and non-exhaustive manner, Kering's performance in the main ESG extra-financial rating agencies, as of December, 31</t>
    </r>
    <r>
      <rPr>
        <vertAlign val="superscript"/>
        <sz val="11"/>
        <rFont val="Calibri"/>
        <family val="2"/>
        <scheme val="minor"/>
      </rPr>
      <t>st</t>
    </r>
    <r>
      <rPr>
        <sz val="11"/>
        <rFont val="Calibri"/>
        <family val="2"/>
        <scheme val="minor"/>
      </rPr>
      <t xml:space="preserve"> 2022. 
Every year, Kering responds to or is included in more than 50 solicitations, questionnaires and requests from rating agencies, NGOs and non-financial assessment bodies on its ESG performance or on specific issues (Good on You, CHRB, WDI, etc.). In 2022, Kering was once again recognized as a leader in its sector by the principal non-financial rating agencies and rankings. 
Main non-financial indices: DJSI World and DJSI Europe (Dow Jones Sustainability Index) for the 11th consecutive year, Euronext Vigeo Eurozone 120, MSCI Global Sustainability Indexes, Oekom Prime Index, FTSE4Good, Euronext CAC 40 ESG. 
Kering’s performance in terms of diversity and inclusion continues to be recognized in key benchmarks: Equileap, Refinitiv Diversity &amp; Inclusion Index, Bloomberg Gender Equality Index, as well as 2 indices Euronext Equileap Gender Equality France 40 and Eurozone 100.</t>
    </r>
  </si>
  <si>
    <t>Cet onglet présente de manière synthétique et non-exhaustive la performance de Kering dans les principaux indices et évaluations d'agences de notation extra-financière au 31 décembre 2022.
Kering participe ou est inclus chaque année dans plus de 50 sollicitations, questionnaires et requêtes d’agences de notation, ONG et organismes d’évaluation extra-financière sur sa performance ESG (Environnement, Social et Gouvernance) ou sur des thématiques spécifiques (Good on You, CHRB, Textile Exchange, WDI, etc.). En 2022, Kering a été de nouveau reconnu comme leader de son secteur par les principaux acteurs de la notation extra-financière.
Principaux indices extra-financiers : DJSI World et DJSI Europe pour la 11e année consécutive (Dow Jones Sustainability Index), Euronext Vigeo Eurozone 120, MSCI Global Sustainability Indexes, Oekom Prime Index, FTSE4Good, Euronext CAC 40 ESG. 
Principaux indices en matière d’inclusion et de diversité : Equileap, Refinitiv Diversity &amp; Inclusion Index, Bloomberg Gender Equality Index ainsi que les deux indices Euronext Equileap Gender Equality France 40 et Eurozone 100.</t>
  </si>
  <si>
    <t>2023 EP&amp;L Impact (eKPI)</t>
  </si>
  <si>
    <t>Impact EP&amp;L 2023 (eKPI)</t>
  </si>
  <si>
    <t>2023 EP&amp;L Impact by value</t>
  </si>
  <si>
    <t>Impact EP&amp;L 2023 en valeur</t>
  </si>
  <si>
    <t>GOVERNANCE</t>
  </si>
  <si>
    <t>GOUVERNANCE</t>
  </si>
  <si>
    <t>Board of directors</t>
  </si>
  <si>
    <t>Conseil d'administration</t>
  </si>
  <si>
    <t>COMPOSITION DU CONSEIL D'ADMINISTRATION</t>
  </si>
  <si>
    <t>COMPOSITION OF THE BOARD OF DIRECTORS</t>
  </si>
  <si>
    <t>Members of the Board of directors</t>
  </si>
  <si>
    <t>François-Henri Pinault</t>
  </si>
  <si>
    <t>Véronique Weill - Lead Independent Director</t>
  </si>
  <si>
    <t>Maureen Chiquet</t>
  </si>
  <si>
    <t>Yonca Dervisoglu</t>
  </si>
  <si>
    <t>Emma Watson</t>
  </si>
  <si>
    <t>Serge Weinberg</t>
  </si>
  <si>
    <t>Jean-Pierre Denis - Climate change Lead</t>
  </si>
  <si>
    <t>Financière Pinault - represented by Héloïse Temple-Boyer</t>
  </si>
  <si>
    <t>Baudouin Prot</t>
  </si>
  <si>
    <t>Concetta Battaglia - Director representing employees</t>
  </si>
  <si>
    <t>Vincent Schaal - Director representing employees</t>
  </si>
  <si>
    <t>Véronique Weill - Administratrice Référente</t>
  </si>
  <si>
    <t>Jean-Pierre Denis - Référent Climat</t>
  </si>
  <si>
    <t>Concetta Battaglia - Administrateur représentant les employés</t>
  </si>
  <si>
    <t>Vincent Schaal -Administrateur représentant les employés</t>
  </si>
  <si>
    <t>Membres du Conseil d'admnistration</t>
  </si>
  <si>
    <t>Âge moyen des administrateurs</t>
  </si>
  <si>
    <t>years</t>
  </si>
  <si>
    <t>Average age of the Directors</t>
  </si>
  <si>
    <t>Independent Directors rate</t>
  </si>
  <si>
    <t>Taux d'indépendance des administrateurs</t>
  </si>
  <si>
    <t>Average seniority</t>
  </si>
  <si>
    <t>Ancienneté moyenne</t>
  </si>
  <si>
    <r>
      <t xml:space="preserve">Independent Directors rate </t>
    </r>
    <r>
      <rPr>
        <vertAlign val="superscript"/>
        <sz val="11"/>
        <color theme="1"/>
        <rFont val="Calibri"/>
        <family val="2"/>
        <scheme val="minor"/>
      </rPr>
      <t>(1)</t>
    </r>
  </si>
  <si>
    <r>
      <t xml:space="preserve">Taux d'indépendance des administrateurs </t>
    </r>
    <r>
      <rPr>
        <i/>
        <vertAlign val="superscript"/>
        <sz val="11"/>
        <color theme="1"/>
        <rFont val="Calibri"/>
        <family val="2"/>
        <scheme val="minor"/>
      </rPr>
      <t>(1)</t>
    </r>
  </si>
  <si>
    <t>Description of the Board of Directors</t>
  </si>
  <si>
    <t>Descritpion du Conseil d'administration</t>
  </si>
  <si>
    <t>(1) Pour le calcul du taux d’indépendance, il n’est pas tenu compte des Administrateurs représentant les salariés, conformément aux recommandations du Code AFEP-MEDEF.</t>
  </si>
  <si>
    <t>Taux de présence moyen</t>
  </si>
  <si>
    <t>Average attendance rate</t>
  </si>
  <si>
    <r>
      <rPr>
        <sz val="11"/>
        <rFont val="Wingdings"/>
        <charset val="2"/>
      </rPr>
      <t>±</t>
    </r>
    <r>
      <rPr>
        <sz val="11"/>
        <rFont val="Calibri"/>
        <family val="2"/>
        <scheme val="minor"/>
      </rPr>
      <t xml:space="preserve"> Materiality topic: Responsible governance</t>
    </r>
  </si>
  <si>
    <t>Financière Pinault - representée par Héloïse Temple-Boyer</t>
  </si>
  <si>
    <t>AUDIT COMMITTEE</t>
  </si>
  <si>
    <t>COMITÉ D'AUDIT</t>
  </si>
  <si>
    <t>Number of meetings</t>
  </si>
  <si>
    <t>Nombre de réunions</t>
  </si>
  <si>
    <t>REMUNERATION COMMITTEE</t>
  </si>
  <si>
    <t>COMITÉ DES RÉMUNÉRATIONS</t>
  </si>
  <si>
    <t>(1) Directors representing employees are not included in the calculation of the degree of independence, as per the recommendations of the AFEP-MEDEF Code</t>
  </si>
  <si>
    <t>COMITÉ DES NOMITATIONS ET DE LA GOUVERNANCE</t>
  </si>
  <si>
    <t>APPOINTMENTS AND GOVERNANCE COMMITTEE</t>
  </si>
  <si>
    <t>SUSTAINABILITY COMMITTEE</t>
  </si>
  <si>
    <t>COMITÉ DU DÉVELOPPEMENT DURABLE</t>
  </si>
  <si>
    <t>Annual variable remuneration</t>
  </si>
  <si>
    <t>Financial criteria proportion</t>
  </si>
  <si>
    <t>Non-financial criteria proportion</t>
  </si>
  <si>
    <t>Rémunération variable annuelle</t>
  </si>
  <si>
    <t>Critères financiers</t>
  </si>
  <si>
    <t>Critères extra-financiers</t>
  </si>
  <si>
    <t xml:space="preserve">          dont gestion des organisations et des talents</t>
  </si>
  <si>
    <t xml:space="preserve">          of which : organization and talent management</t>
  </si>
  <si>
    <t xml:space="preserve">          of which : proportion of women in executive management roles</t>
  </si>
  <si>
    <t xml:space="preserve">          dont féminisation des équipes dirigeantes</t>
  </si>
  <si>
    <t xml:space="preserve">          dont biodiversité</t>
  </si>
  <si>
    <t>2023 URD - Chapter 3</t>
  </si>
  <si>
    <t>2.1</t>
  </si>
  <si>
    <t>3.4.2</t>
  </si>
  <si>
    <t>5.1.2</t>
  </si>
  <si>
    <t>2-9</t>
  </si>
  <si>
    <t>All the following data is as of December, 31st 2023</t>
  </si>
  <si>
    <t>Les données ci-dessous sont au 31 décembre 2023</t>
  </si>
  <si>
    <t xml:space="preserve">     dont fournisseurs directs sans sous-traitance</t>
  </si>
  <si>
    <t xml:space="preserve">     dont donneurs d'ordre avec sous-traitance</t>
  </si>
  <si>
    <t xml:space="preserve">     of wich direct suppliers that do not use subcontractors</t>
  </si>
  <si>
    <t xml:space="preserve">     of wich contractors that use subcontractors</t>
  </si>
  <si>
    <t>Suppliers registered Kering's central database (Tier 1 &amp; Tier 2)</t>
  </si>
  <si>
    <t>Fournisseurs enregistrés dans la base centrale de Kering (rang 1 &amp; 2)</t>
  </si>
  <si>
    <t>Percentage of critical suppliers</t>
  </si>
  <si>
    <t>Percentage of Tier 1 suppliers</t>
  </si>
  <si>
    <t>Pourcentage de fournisseurs de rang 1</t>
  </si>
  <si>
    <t>Percentage of Tier 2 suppliers</t>
  </si>
  <si>
    <t>Pourcentage de fournisseurs de rang 2</t>
  </si>
  <si>
    <t>EU TAXONOMY</t>
  </si>
  <si>
    <t>TAXONOMIE EUROPÉENNE</t>
  </si>
  <si>
    <t>TURNOVER</t>
  </si>
  <si>
    <t>CHIFFRE D'AFFAIRES</t>
  </si>
  <si>
    <t>PROPORTION OF TURNOVER / (ABSOLUTE TURNOVER)</t>
  </si>
  <si>
    <t>PART DE CHIFFRE D'AFFAIRES / (CHIFFRE D'AFFAIRES ABSOLU)</t>
  </si>
  <si>
    <t>Atténuation du changement climatique (5)</t>
  </si>
  <si>
    <t>Adaptation au changement climatique (6)</t>
  </si>
  <si>
    <t>Ressources aquatiques et marines (7)</t>
  </si>
  <si>
    <t>Économie circulaire (8)</t>
  </si>
  <si>
    <t>Pollution (9)</t>
  </si>
  <si>
    <t>Biodiversité et écosystèmes (10)</t>
  </si>
  <si>
    <r>
      <t>Eligible/</t>
    </r>
    <r>
      <rPr>
        <b/>
        <i/>
        <sz val="12"/>
        <color theme="1"/>
        <rFont val="Calibri"/>
        <family val="2"/>
        <scheme val="minor"/>
      </rPr>
      <t>Éligible</t>
    </r>
  </si>
  <si>
    <r>
      <t>Aligned/</t>
    </r>
    <r>
      <rPr>
        <b/>
        <i/>
        <sz val="12"/>
        <color theme="1"/>
        <rFont val="Calibri"/>
        <family val="2"/>
        <scheme val="minor"/>
      </rPr>
      <t>Aligné</t>
    </r>
  </si>
  <si>
    <t>Climate change mitigation (5)</t>
  </si>
  <si>
    <t>Climate change adaptation (6)</t>
  </si>
  <si>
    <t>Water and marine resources (7)</t>
  </si>
  <si>
    <t>Circular economy (8)</t>
  </si>
  <si>
    <t>Biodiversity and ecosystems (10)</t>
  </si>
  <si>
    <t>PART DE CAPEX/ (CAPEX ABSOLU)</t>
  </si>
  <si>
    <t>DÉPENSES D'INVESTISSEMENTS (CAPEX)</t>
  </si>
  <si>
    <t>CAPITAL EXPENDITURE (CAPEX)</t>
  </si>
  <si>
    <t>PROPORTION OF CAPEX / (ABSOLUTE CAPEX)</t>
  </si>
  <si>
    <t>OPERATING EXPENDITURE (OPEX)</t>
  </si>
  <si>
    <t>PROPORTION OF OPEX / (ABSOLUTE OPEX)</t>
  </si>
  <si>
    <t>DÉPENSES D'EXPLOITATION (OPEX)</t>
  </si>
  <si>
    <t>PART D'OPEX/ (OPEX ABSOLU)</t>
  </si>
  <si>
    <t>TAXONOMY</t>
  </si>
  <si>
    <t xml:space="preserve">          dont climat</t>
  </si>
  <si>
    <t>Tidjane Thiam</t>
  </si>
  <si>
    <t xml:space="preserve">          dont protection des actifs immatériels du Groupe</t>
  </si>
  <si>
    <t xml:space="preserve">          of which : climate</t>
  </si>
  <si>
    <t>REMUNERATION POLICY FOR THE CHAIRMAN AND CHIEF EXECUTIVE OFFICER</t>
  </si>
  <si>
    <t>POLITIQUE DE RÉMUNÉRATION DU 
PRÉSIDENT-DIRECTEUR GÉNÉRAL</t>
  </si>
  <si>
    <t xml:space="preserve">          of which : protection of the Group's intangible assets</t>
  </si>
  <si>
    <t xml:space="preserve">          of which : biodiversity</t>
  </si>
  <si>
    <r>
      <t xml:space="preserve">10% </t>
    </r>
    <r>
      <rPr>
        <vertAlign val="superscript"/>
        <sz val="11"/>
        <rFont val="Calibri"/>
        <family val="2"/>
        <scheme val="minor"/>
      </rPr>
      <t>(1)</t>
    </r>
  </si>
  <si>
    <r>
      <t xml:space="preserve">10% </t>
    </r>
    <r>
      <rPr>
        <vertAlign val="superscript"/>
        <sz val="11"/>
        <color theme="1"/>
        <rFont val="Calibri"/>
        <family val="2"/>
        <scheme val="minor"/>
      </rPr>
      <t>(1)</t>
    </r>
  </si>
  <si>
    <r>
      <t xml:space="preserve">10% </t>
    </r>
    <r>
      <rPr>
        <vertAlign val="superscript"/>
        <sz val="11"/>
        <color theme="1"/>
        <rFont val="Calibri"/>
        <family val="2"/>
        <scheme val="minor"/>
      </rPr>
      <t>(2)</t>
    </r>
  </si>
  <si>
    <r>
      <t xml:space="preserve">10% </t>
    </r>
    <r>
      <rPr>
        <vertAlign val="superscript"/>
        <sz val="11"/>
        <rFont val="Calibri"/>
        <family val="2"/>
        <scheme val="minor"/>
      </rPr>
      <t>(3)</t>
    </r>
  </si>
  <si>
    <t>Nombre d'administrateurs avec des compétences RSE</t>
  </si>
  <si>
    <t>Number of directors with CSR experience</t>
  </si>
  <si>
    <t>2.3.3</t>
  </si>
  <si>
    <t>Number of Executive sessions</t>
  </si>
  <si>
    <t>Nombre de Executive sessions</t>
  </si>
  <si>
    <t>3.2.3</t>
  </si>
  <si>
    <r>
      <t>Among Kering Tier 1 suppliers, tanneries are the most significant activity for which water discharge and pollution need to be monitored. 
Nearly 100% (199 out of 201)</t>
    </r>
    <r>
      <rPr>
        <sz val="11"/>
        <color rgb="FFFF0000"/>
        <rFont val="Calibri"/>
        <family val="2"/>
        <scheme val="minor"/>
      </rPr>
      <t xml:space="preserve"> </t>
    </r>
    <r>
      <rPr>
        <sz val="11"/>
        <rFont val="Calibri"/>
        <family val="2"/>
        <scheme val="minor"/>
      </rPr>
      <t xml:space="preserve">of the tanneries working for Kering are located in Europe and apply the Kering Standards requirements in addition to complying with European and local regulations. 
Tanneries working for the Group are audited by Kering's audit team before being allowed to work for the Group (supplier activation procedure), which includes verification of the compliance with applicable environmental regulations on water discharge. Same auditing on environmental laws requirements apply for textile mills wastewater discharge.
During the audit process of Tier 2 suppliers, environmental compliance is included in the audit checklist.   
Supplier compliance monitoring in 2023: </t>
    </r>
    <r>
      <rPr>
        <b/>
        <sz val="11"/>
        <rFont val="Calibri"/>
        <family val="2"/>
        <scheme val="minor"/>
      </rPr>
      <t>94.2%</t>
    </r>
    <r>
      <rPr>
        <sz val="11"/>
        <rFont val="Calibri"/>
        <family val="2"/>
        <scheme val="minor"/>
      </rPr>
      <t xml:space="preserve"> of suppliers audited are wholly or partially compliant.</t>
    </r>
  </si>
  <si>
    <t>À propos du ESG Databook</t>
  </si>
  <si>
    <t xml:space="preserve">Data gathered in this document is taken from Kering's 2023 Universal Registration Document. 
Two methodological notes (social and environmental reporting) have been prepared by Kering and are available on the Group's website (Sustainability/Reporting and indicators section). They detail all the information concerning the environmental and social reporting protocols, the proforma calculation methods used to compare changes in data and methodological details on the application of the Taxonomy regulation. </t>
  </si>
  <si>
    <t xml:space="preserve">Les données rassemblées dans ce document sont issues du Document d'Enregistrement Universel 2023 de Kering. 
Deux notes méthodologiques (reporting social et environnemental) ont été préparées par Kering et sont disponibles sur le site internet du Groupe (section Développement durable/Reporting et indicateurs). Elles détaillent  l’ensemble des informations concernant le protocole de reporting environnemental et social, les méthodes de calcul proforma utilisées pour comparer les évolutions des données et les précisions méthodologiques sur la mise en application du règlement Taxonomie. </t>
  </si>
  <si>
    <t xml:space="preserve">- Kering 2023 Universal registration document </t>
  </si>
  <si>
    <t>- Document d'enregistrement universel 2023 de Kering</t>
  </si>
  <si>
    <t>(1) Pour le calcul du taux d’indépendance, il n’est pas tenu compte des Administrateurs représentant les salariés, conformément aux recommandations du Code AFEP-MEDEF.
(2) Pour le calcul du taux de féminisation, il n'est pas tenu compte des Adminsitrateurs représentants les salariés, conformément à l'article L. 225-27 du Code de Commerce.</t>
  </si>
  <si>
    <r>
      <t xml:space="preserve">Pourcentage de femmes administratrices </t>
    </r>
    <r>
      <rPr>
        <i/>
        <vertAlign val="superscript"/>
        <sz val="11"/>
        <color theme="1"/>
        <rFont val="Calibri"/>
        <family val="2"/>
        <scheme val="minor"/>
      </rPr>
      <t>(2)</t>
    </r>
  </si>
  <si>
    <t>(1) Formerly, a "Sustainability" performance indicator</t>
  </si>
  <si>
    <t xml:space="preserve">(2) Formerly, a ""Corporate social responsibility" performance indicator </t>
  </si>
  <si>
    <t>(2) Formerly, a "Compliance" performance indicator</t>
  </si>
  <si>
    <t>(1) Anciennement indicateur de performance "développement durable"</t>
  </si>
  <si>
    <t>(3)  Anciennement indicateur de performance  "Responsabilité sociétale"</t>
  </si>
  <si>
    <t>(2)  Anciennement indicateur de performance "conformité"</t>
  </si>
  <si>
    <r>
      <t xml:space="preserve">Rémunération variable long terme </t>
    </r>
    <r>
      <rPr>
        <b/>
        <i/>
        <vertAlign val="superscript"/>
        <sz val="11"/>
        <color theme="1"/>
        <rFont val="Calibri"/>
        <family val="2"/>
        <scheme val="minor"/>
      </rPr>
      <t>(1)</t>
    </r>
  </si>
  <si>
    <r>
      <t xml:space="preserve">Long-term variable remuneration (LTI) </t>
    </r>
    <r>
      <rPr>
        <b/>
        <vertAlign val="superscript"/>
        <sz val="11"/>
        <color theme="1"/>
        <rFont val="Calibri"/>
        <family val="2"/>
        <scheme val="minor"/>
      </rPr>
      <t>(1)</t>
    </r>
  </si>
  <si>
    <t>(1) En complément des conditions de performance financière et extra-financière visées ci-dessous, les LTI du Président-Directeur général dépendent également de la performance relative du cours de l'action Kering par rapport à celle d'un panel de référence composé de huit sociétés cotées du secteur du luxe. En application de ce mécanisme, le nombre d'actions définitivement acquises peut varier de 0 à 150 % du nombre d'actions attribuées au titre du plan.</t>
  </si>
  <si>
    <t>(1) In addition to the financial and non-financial performance conditions referred to below, the Chairman and Chief Executive Officer's LTIs also depend on the relative performance of the Kering share price compared with that of a reference panel comprising eight listed companies in the luxury goods sector. Under this mechanism, the number of shares vested may vary from 0% to 150% of the number of shares awarded.</t>
  </si>
  <si>
    <r>
      <t xml:space="preserve">(1) Directors representing employees are not included in the calculation of the degree of independence, as per the recommendations of the AFEP-MEDEF Code
(2) Directors representing employees are not includes in the calculation of the percentage of women directors as per article L. 225-27 of the French </t>
    </r>
    <r>
      <rPr>
        <i/>
        <sz val="9"/>
        <color theme="1"/>
        <rFont val="Calibri"/>
        <family val="2"/>
        <scheme val="minor"/>
      </rPr>
      <t>Code de Commerce</t>
    </r>
    <r>
      <rPr>
        <sz val="9"/>
        <color theme="1"/>
        <rFont val="Calibri"/>
        <family val="2"/>
        <scheme val="minor"/>
      </rPr>
      <t>. (Commercial Code)</t>
    </r>
  </si>
  <si>
    <r>
      <t xml:space="preserve">Percentage of women Directors </t>
    </r>
    <r>
      <rPr>
        <vertAlign val="superscript"/>
        <sz val="11"/>
        <color theme="1"/>
        <rFont val="Calibri"/>
        <family val="2"/>
        <scheme val="minor"/>
      </rPr>
      <t>(2)</t>
    </r>
  </si>
  <si>
    <t>(1) Nombre d'employés  inclus dans le périmètre du reporting. Le nombre total d'employés au sein du Groupe était de 48 964 au 31 décembre 2023
2) Nombre d'employés  inclus dans le périmètre du reporting. Le nombre total d'employés au sein du Groupe était de 47 227 au 31 décembre 2022</t>
  </si>
  <si>
    <t>Percentage of water discharged - for industrial sites</t>
  </si>
  <si>
    <t>Pourcentage d'eau rejetée - pour les sites industriels</t>
  </si>
  <si>
    <t>Water withdrawal</t>
  </si>
  <si>
    <t>Total water consumption</t>
  </si>
  <si>
    <t>Consommation d'eau totale</t>
  </si>
  <si>
    <t>Eau prélevée</t>
  </si>
  <si>
    <r>
      <t xml:space="preserve">Water consumption </t>
    </r>
    <r>
      <rPr>
        <b/>
        <vertAlign val="superscript"/>
        <sz val="11"/>
        <color theme="1"/>
        <rFont val="Calibri"/>
        <family val="2"/>
        <scheme val="minor"/>
      </rPr>
      <t>(1)</t>
    </r>
  </si>
  <si>
    <r>
      <t xml:space="preserve">Consommation d'eau </t>
    </r>
    <r>
      <rPr>
        <b/>
        <i/>
        <vertAlign val="superscript"/>
        <sz val="11"/>
        <color theme="1"/>
        <rFont val="Calibri"/>
        <family val="2"/>
        <scheme val="minor"/>
      </rPr>
      <t>(1)</t>
    </r>
  </si>
  <si>
    <t xml:space="preserve">Water discharge </t>
  </si>
  <si>
    <r>
      <t xml:space="preserve">Total quantity of water discharged </t>
    </r>
    <r>
      <rPr>
        <vertAlign val="superscript"/>
        <sz val="11"/>
        <color theme="1"/>
        <rFont val="Calibri"/>
        <family val="2"/>
        <scheme val="minor"/>
      </rPr>
      <t>(1)</t>
    </r>
  </si>
  <si>
    <t xml:space="preserve">Eau rejetée </t>
  </si>
  <si>
    <r>
      <t xml:space="preserve">Quantité totale d'eau rejetée </t>
    </r>
    <r>
      <rPr>
        <i/>
        <vertAlign val="superscript"/>
        <sz val="11"/>
        <color theme="1"/>
        <rFont val="Calibri"/>
        <family val="2"/>
        <scheme val="minor"/>
      </rPr>
      <t>(1)</t>
    </r>
  </si>
  <si>
    <r>
      <t>En 2020, la quantité totale d'eau rejetée était de 986 424 m</t>
    </r>
    <r>
      <rPr>
        <i/>
        <vertAlign val="superscript"/>
        <sz val="9"/>
        <color theme="1"/>
        <rFont val="Calibri"/>
        <family val="2"/>
        <scheme val="minor"/>
      </rPr>
      <t>3</t>
    </r>
  </si>
  <si>
    <r>
      <t>For 2020, the total quantity of water discharged was 986,424 m</t>
    </r>
    <r>
      <rPr>
        <i/>
        <vertAlign val="superscript"/>
        <sz val="9"/>
        <color theme="1"/>
        <rFont val="Calibri"/>
        <family val="2"/>
        <scheme val="minor"/>
      </rPr>
      <t>3</t>
    </r>
  </si>
  <si>
    <r>
      <t>For 2020, the total water consumption was 96,562 m</t>
    </r>
    <r>
      <rPr>
        <vertAlign val="superscript"/>
        <sz val="9"/>
        <color theme="1"/>
        <rFont val="Calibri"/>
        <family val="2"/>
        <scheme val="minor"/>
      </rPr>
      <t>3</t>
    </r>
  </si>
  <si>
    <r>
      <t>En 2020, la consommation totale d'eau était de 96 562 m</t>
    </r>
    <r>
      <rPr>
        <i/>
        <vertAlign val="superscript"/>
        <sz val="9"/>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</si>
</sst>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
    <numFmt numFmtId="167" formatCode="_-* #,##0_-;\-* #,##0_-;_-* &quot;-&quot;??_-;_-@_-"/>
    <numFmt numFmtId="168" formatCode="#,##0.0"/>
  </numFmts>
  <fonts count="8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sz val="14"/>
      <color rgb="FF008080"/>
      <name val="Calibri"/>
      <family val="2"/>
      <scheme val="minor"/>
    </font>
    <font>
      <b/>
      <sz val="12"/>
      <color theme="1"/>
      <name val="Calibri"/>
      <family val="2"/>
      <scheme val="minor"/>
    </font>
    <font>
      <vertAlign val="subscript"/>
      <sz val="11"/>
      <color theme="1"/>
      <name val="Calibri"/>
      <family val="2"/>
      <scheme val="minor"/>
    </font>
    <font>
      <b/>
      <vertAlign val="subscript"/>
      <sz val="11"/>
      <color theme="1"/>
      <name val="Calibri"/>
      <family val="2"/>
      <scheme val="minor"/>
    </font>
    <font>
      <b/>
      <i/>
      <sz val="11"/>
      <color theme="1"/>
      <name val="Calibri"/>
      <family val="2"/>
      <scheme val="minor"/>
    </font>
    <font>
      <b/>
      <sz val="18"/>
      <color theme="0"/>
      <name val="Calibri"/>
      <family val="2"/>
      <scheme val="minor"/>
    </font>
    <font>
      <vertAlign val="superscript"/>
      <sz val="11"/>
      <color theme="1"/>
      <name val="Calibri"/>
      <family val="2"/>
      <scheme val="minor"/>
    </font>
    <font>
      <b/>
      <vertAlign val="superscript"/>
      <sz val="11"/>
      <color theme="1"/>
      <name val="Calibri"/>
      <family val="2"/>
      <scheme val="minor"/>
    </font>
    <font>
      <i/>
      <sz val="9"/>
      <color theme="1"/>
      <name val="Calibri"/>
      <family val="2"/>
      <scheme val="minor"/>
    </font>
    <font>
      <vertAlign val="superscript"/>
      <sz val="11"/>
      <name val="Calibri"/>
      <family val="2"/>
      <scheme val="minor"/>
    </font>
    <font>
      <i/>
      <sz val="11"/>
      <color theme="0" tint="-0.34998626667073579"/>
      <name val="Calibri"/>
      <family val="2"/>
      <scheme val="minor"/>
    </font>
    <font>
      <b/>
      <sz val="11"/>
      <name val="Calibri"/>
      <family val="2"/>
      <scheme val="minor"/>
    </font>
    <font>
      <b/>
      <i/>
      <sz val="11"/>
      <name val="Calibri"/>
      <family val="2"/>
      <scheme val="minor"/>
    </font>
    <font>
      <sz val="12"/>
      <color theme="1"/>
      <name val="Calibri"/>
      <family val="2"/>
      <scheme val="minor"/>
    </font>
    <font>
      <sz val="11"/>
      <color theme="1"/>
      <name val="Wingdings"/>
      <charset val="2"/>
    </font>
    <font>
      <b/>
      <sz val="11"/>
      <color theme="1"/>
      <name val="Wingdings"/>
      <charset val="2"/>
    </font>
    <font>
      <i/>
      <vertAlign val="superscript"/>
      <sz val="11"/>
      <color theme="1"/>
      <name val="Calibri"/>
      <family val="2"/>
      <scheme val="minor"/>
    </font>
    <font>
      <i/>
      <sz val="8"/>
      <color theme="1"/>
      <name val="Calibri"/>
      <family val="2"/>
      <scheme val="minor"/>
    </font>
    <font>
      <u/>
      <sz val="11"/>
      <color theme="10"/>
      <name val="Calibri"/>
      <family val="2"/>
      <scheme val="minor"/>
    </font>
    <font>
      <sz val="11"/>
      <color rgb="FF000000"/>
      <name val="Calibri"/>
      <family val="2"/>
      <scheme val="minor"/>
    </font>
    <font>
      <i/>
      <sz val="11"/>
      <color theme="1"/>
      <name val="Wingdings"/>
      <charset val="2"/>
    </font>
    <font>
      <b/>
      <sz val="22"/>
      <name val="Calibri"/>
      <family val="2"/>
      <scheme val="minor"/>
    </font>
    <font>
      <b/>
      <sz val="18"/>
      <name val="Calibri"/>
      <family val="2"/>
      <scheme val="minor"/>
    </font>
    <font>
      <sz val="11"/>
      <name val="Calibri"/>
      <family val="2"/>
      <charset val="2"/>
      <scheme val="minor"/>
    </font>
    <font>
      <sz val="11"/>
      <name val="Wingdings"/>
      <charset val="2"/>
    </font>
    <font>
      <b/>
      <sz val="14"/>
      <color theme="1"/>
      <name val="Calibri"/>
      <family val="2"/>
      <scheme val="minor"/>
    </font>
    <font>
      <b/>
      <sz val="26"/>
      <name val="Calibri"/>
      <family val="2"/>
      <scheme val="minor"/>
    </font>
    <font>
      <sz val="12"/>
      <name val="Calibri"/>
      <family val="2"/>
      <scheme val="minor"/>
    </font>
    <font>
      <b/>
      <sz val="14"/>
      <color rgb="FFA87F6B"/>
      <name val="Calibri"/>
      <family val="2"/>
      <scheme val="minor"/>
    </font>
    <font>
      <b/>
      <sz val="14"/>
      <color rgb="FFA87F6B"/>
      <name val="Wingdings"/>
      <charset val="2"/>
    </font>
    <font>
      <b/>
      <sz val="12"/>
      <color rgb="FFA87F6B"/>
      <name val="Calibri"/>
      <family val="2"/>
      <scheme val="minor"/>
    </font>
    <font>
      <b/>
      <i/>
      <sz val="12"/>
      <color rgb="FFA87F6B"/>
      <name val="Calibri"/>
      <family val="2"/>
      <scheme val="minor"/>
    </font>
    <font>
      <b/>
      <sz val="11"/>
      <color rgb="FFA87F6B"/>
      <name val="Calibri"/>
      <family val="2"/>
      <scheme val="minor"/>
    </font>
    <font>
      <i/>
      <sz val="11"/>
      <color rgb="FFA87F6B"/>
      <name val="Calibri"/>
      <family val="2"/>
      <scheme val="minor"/>
    </font>
    <font>
      <sz val="14"/>
      <color theme="1"/>
      <name val="Calibri"/>
      <family val="2"/>
      <scheme val="minor"/>
    </font>
    <font>
      <sz val="11"/>
      <color theme="1"/>
      <name val="Webdings"/>
      <family val="1"/>
      <charset val="2"/>
    </font>
    <font>
      <sz val="11"/>
      <color theme="1"/>
      <name val="Calibri"/>
      <family val="2"/>
    </font>
    <font>
      <vertAlign val="superscript"/>
      <sz val="11"/>
      <color theme="1"/>
      <name val="Calibri"/>
      <family val="2"/>
    </font>
    <font>
      <i/>
      <sz val="11"/>
      <color theme="1"/>
      <name val="Calibri"/>
      <family val="2"/>
    </font>
    <font>
      <i/>
      <sz val="11"/>
      <color theme="0" tint="-0.34998626667073579"/>
      <name val="Calibri"/>
      <family val="2"/>
    </font>
    <font>
      <i/>
      <sz val="11"/>
      <name val="Calibri"/>
      <family val="2"/>
      <scheme val="minor"/>
    </font>
    <font>
      <b/>
      <i/>
      <sz val="26"/>
      <name val="Calibri"/>
      <family val="2"/>
      <scheme val="minor"/>
    </font>
    <font>
      <b/>
      <sz val="12"/>
      <name val="Calibri"/>
      <family val="2"/>
      <scheme val="minor"/>
    </font>
    <font>
      <b/>
      <i/>
      <sz val="12"/>
      <name val="Calibri"/>
      <family val="2"/>
      <scheme val="minor"/>
    </font>
    <font>
      <b/>
      <i/>
      <sz val="22"/>
      <name val="Calibri"/>
      <family val="2"/>
      <scheme val="minor"/>
    </font>
    <font>
      <i/>
      <u/>
      <sz val="11"/>
      <color theme="10"/>
      <name val="Calibri"/>
      <family val="2"/>
      <scheme val="minor"/>
    </font>
    <font>
      <b/>
      <i/>
      <sz val="18"/>
      <name val="Calibri"/>
      <family val="2"/>
      <scheme val="minor"/>
    </font>
    <font>
      <b/>
      <i/>
      <sz val="14"/>
      <color rgb="FFA87F6B"/>
      <name val="Calibri"/>
      <family val="2"/>
      <scheme val="minor"/>
    </font>
    <font>
      <b/>
      <i/>
      <vertAlign val="superscript"/>
      <sz val="11"/>
      <color theme="1"/>
      <name val="Calibri"/>
      <family val="2"/>
      <scheme val="minor"/>
    </font>
    <font>
      <i/>
      <sz val="12"/>
      <color theme="1"/>
      <name val="Calibri"/>
      <family val="2"/>
      <scheme val="minor"/>
    </font>
    <font>
      <b/>
      <i/>
      <sz val="14"/>
      <color rgb="FF008080"/>
      <name val="Calibri"/>
      <family val="2"/>
      <scheme val="minor"/>
    </font>
    <font>
      <sz val="9"/>
      <color theme="1"/>
      <name val="Calibri"/>
      <family val="2"/>
      <scheme val="minor"/>
    </font>
    <font>
      <vertAlign val="subscript"/>
      <sz val="9"/>
      <color theme="1"/>
      <name val="Calibri"/>
      <family val="2"/>
      <scheme val="minor"/>
    </font>
    <font>
      <sz val="11"/>
      <color theme="0" tint="-0.34998626667073579"/>
      <name val="Calibri"/>
      <family val="2"/>
      <scheme val="minor"/>
    </font>
    <font>
      <i/>
      <sz val="11"/>
      <color rgb="FF000000"/>
      <name val="Calibri"/>
      <family val="2"/>
      <scheme val="minor"/>
    </font>
    <font>
      <b/>
      <i/>
      <sz val="11"/>
      <color rgb="FFA87F6B"/>
      <name val="Calibri"/>
      <family val="2"/>
      <scheme val="minor"/>
    </font>
    <font>
      <sz val="11"/>
      <color rgb="FFA87F6B"/>
      <name val="Calibri"/>
      <family val="2"/>
      <scheme val="minor"/>
    </font>
    <font>
      <sz val="11"/>
      <color theme="1"/>
      <name val="Calibri"/>
      <family val="1"/>
      <charset val="2"/>
      <scheme val="minor"/>
    </font>
    <font>
      <i/>
      <vertAlign val="superscript"/>
      <sz val="11"/>
      <color theme="1"/>
      <name val="Calibri"/>
      <family val="2"/>
    </font>
    <font>
      <sz val="11"/>
      <name val="Calibri"/>
      <family val="2"/>
    </font>
    <font>
      <b/>
      <sz val="14"/>
      <color rgb="FFA87F6B"/>
      <name val="Calibri"/>
      <family val="2"/>
    </font>
    <font>
      <b/>
      <i/>
      <sz val="14"/>
      <color rgb="FFA87F6B"/>
      <name val="Calibri"/>
      <family val="2"/>
    </font>
    <font>
      <b/>
      <i/>
      <sz val="12"/>
      <color theme="1"/>
      <name val="Calibri"/>
      <family val="2"/>
      <scheme val="minor"/>
    </font>
    <font>
      <sz val="8"/>
      <name val="Calibri"/>
      <family val="2"/>
      <scheme val="minor"/>
    </font>
    <font>
      <sz val="10"/>
      <color theme="1"/>
      <name val="Calibri"/>
      <family val="2"/>
      <scheme val="minor"/>
    </font>
    <font>
      <vertAlign val="superscript"/>
      <sz val="11"/>
      <name val="Calibri"/>
      <family val="2"/>
    </font>
    <font>
      <b/>
      <vertAlign val="subscript"/>
      <sz val="11"/>
      <name val="Calibri"/>
      <family val="2"/>
      <scheme val="minor"/>
    </font>
    <font>
      <vertAlign val="subscript"/>
      <sz val="11"/>
      <name val="Calibri"/>
      <family val="2"/>
      <scheme val="minor"/>
    </font>
    <font>
      <i/>
      <sz val="11"/>
      <name val="Calibri"/>
      <family val="2"/>
    </font>
    <font>
      <i/>
      <vertAlign val="superscript"/>
      <sz val="11"/>
      <name val="Calibri"/>
      <family val="2"/>
    </font>
    <font>
      <sz val="11"/>
      <color rgb="FFFF0000"/>
      <name val="Calibri"/>
      <family val="2"/>
      <scheme val="minor"/>
    </font>
    <font>
      <i/>
      <sz val="9"/>
      <name val="Calibri"/>
      <family val="2"/>
      <scheme val="minor"/>
    </font>
    <font>
      <sz val="9"/>
      <name val="Calibri"/>
      <family val="2"/>
      <scheme val="minor"/>
    </font>
    <font>
      <i/>
      <vertAlign val="superscript"/>
      <sz val="9"/>
      <color theme="1"/>
      <name val="Calibri"/>
      <family val="2"/>
      <scheme val="minor"/>
    </font>
    <font>
      <vertAlign val="superscrip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2E6DD"/>
        <bgColor indexed="64"/>
      </patternFill>
    </fill>
  </fills>
  <borders count="26">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style="medium">
        <color indexed="64"/>
      </bottom>
      <diagonal/>
    </border>
    <border>
      <left/>
      <right/>
      <top style="thin">
        <color theme="0" tint="-0.249977111117893"/>
      </top>
      <bottom style="thin">
        <color theme="0" tint="-0.249977111117893"/>
      </bottom>
      <diagonal/>
    </border>
    <border>
      <left/>
      <right/>
      <top/>
      <bottom style="medium">
        <color theme="1"/>
      </bottom>
      <diagonal/>
    </border>
    <border>
      <left style="thick">
        <color theme="0"/>
      </left>
      <right/>
      <top/>
      <bottom/>
      <diagonal/>
    </border>
    <border>
      <left style="thick">
        <color theme="0"/>
      </left>
      <right style="thick">
        <color theme="0"/>
      </right>
      <top/>
      <bottom/>
      <diagonal/>
    </border>
    <border>
      <left/>
      <right style="thick">
        <color theme="0"/>
      </right>
      <top/>
      <bottom/>
      <diagonal/>
    </border>
    <border>
      <left/>
      <right/>
      <top style="thin">
        <color theme="0" tint="-0.249977111117893"/>
      </top>
      <bottom style="thin">
        <color theme="0" tint="-0.34998626667073579"/>
      </bottom>
      <diagonal/>
    </border>
    <border>
      <left/>
      <right/>
      <top/>
      <bottom style="medium">
        <color indexed="64"/>
      </bottom>
      <diagonal/>
    </border>
    <border>
      <left/>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top style="medium">
        <color indexed="64"/>
      </top>
      <bottom style="thin">
        <color theme="0" tint="-0.34998626667073579"/>
      </bottom>
      <diagonal/>
    </border>
    <border>
      <left/>
      <right/>
      <top style="thin">
        <color theme="0" tint="-0.34998626667073579"/>
      </top>
      <bottom style="medium">
        <color indexed="64"/>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34998626667073579"/>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top/>
      <bottom style="thick">
        <color theme="0" tint="-0.34998626667073579"/>
      </bottom>
      <diagonal/>
    </border>
    <border>
      <left style="thin">
        <color theme="0" tint="-0.34998626667073579"/>
      </left>
      <right/>
      <top style="thin">
        <color theme="0" tint="-0.34998626667073579"/>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24" fillId="0" borderId="0" applyNumberFormat="0" applyFill="0" applyBorder="0" applyAlignment="0" applyProtection="0"/>
    <xf numFmtId="43" fontId="1" fillId="0" borderId="0" applyFont="0" applyFill="0" applyBorder="0" applyAlignment="0" applyProtection="0"/>
  </cellStyleXfs>
  <cellXfs count="563">
    <xf numFmtId="0" fontId="0" fillId="0" borderId="0" xfId="0"/>
    <xf numFmtId="0" fontId="2" fillId="0" borderId="0" xfId="0" applyFont="1"/>
    <xf numFmtId="0" fontId="0" fillId="2" borderId="0" xfId="0" applyFill="1"/>
    <xf numFmtId="0" fontId="2" fillId="2" borderId="0" xfId="0" applyFont="1" applyFill="1"/>
    <xf numFmtId="0" fontId="0" fillId="2" borderId="1" xfId="0" applyFill="1" applyBorder="1"/>
    <xf numFmtId="0" fontId="0" fillId="2" borderId="2" xfId="0" applyFill="1" applyBorder="1"/>
    <xf numFmtId="0" fontId="2" fillId="2" borderId="0" xfId="0" applyFont="1" applyFill="1" applyBorder="1"/>
    <xf numFmtId="0" fontId="2" fillId="2" borderId="1" xfId="0" applyFont="1" applyFill="1" applyBorder="1"/>
    <xf numFmtId="0" fontId="2" fillId="2" borderId="1" xfId="0" applyFont="1" applyFill="1" applyBorder="1" applyAlignment="1">
      <alignment horizontal="right"/>
    </xf>
    <xf numFmtId="0" fontId="2" fillId="2" borderId="2" xfId="0" applyFont="1" applyFill="1" applyBorder="1"/>
    <xf numFmtId="0" fontId="4" fillId="2" borderId="1" xfId="0" applyFont="1" applyFill="1" applyBorder="1"/>
    <xf numFmtId="0" fontId="2" fillId="2" borderId="0" xfId="0" applyFont="1" applyFill="1" applyAlignment="1">
      <alignment horizontal="right"/>
    </xf>
    <xf numFmtId="0" fontId="2" fillId="2" borderId="2" xfId="0" applyFont="1" applyFill="1" applyBorder="1" applyAlignment="1">
      <alignment horizontal="right"/>
    </xf>
    <xf numFmtId="9" fontId="2" fillId="2" borderId="2" xfId="0" applyNumberFormat="1" applyFont="1" applyFill="1" applyBorder="1"/>
    <xf numFmtId="0" fontId="0" fillId="2" borderId="1" xfId="0" applyFont="1" applyFill="1" applyBorder="1" applyAlignment="1">
      <alignment horizontal="right"/>
    </xf>
    <xf numFmtId="0" fontId="14" fillId="2" borderId="0" xfId="0" applyFont="1" applyFill="1" applyAlignment="1">
      <alignment wrapText="1"/>
    </xf>
    <xf numFmtId="0" fontId="4" fillId="2" borderId="0" xfId="0" applyFont="1" applyFill="1"/>
    <xf numFmtId="0" fontId="10" fillId="2" borderId="0" xfId="0" applyFont="1" applyFill="1"/>
    <xf numFmtId="0" fontId="10" fillId="2" borderId="1" xfId="0" applyFont="1" applyFill="1" applyBorder="1"/>
    <xf numFmtId="0" fontId="3" fillId="2" borderId="0" xfId="0" applyFont="1" applyFill="1"/>
    <xf numFmtId="0" fontId="2" fillId="2" borderId="0" xfId="0" applyFont="1" applyFill="1" applyAlignment="1">
      <alignment horizontal="right" vertical="center"/>
    </xf>
    <xf numFmtId="0" fontId="2" fillId="2" borderId="0" xfId="0" applyFont="1" applyFill="1" applyBorder="1" applyAlignment="1">
      <alignment horizontal="right"/>
    </xf>
    <xf numFmtId="0" fontId="2" fillId="2" borderId="0" xfId="0" applyNumberFormat="1" applyFont="1" applyFill="1" applyBorder="1" applyAlignment="1">
      <alignment horizontal="right"/>
    </xf>
    <xf numFmtId="0" fontId="14" fillId="2" borderId="0" xfId="0" applyFont="1" applyFill="1"/>
    <xf numFmtId="0" fontId="5" fillId="2" borderId="1" xfId="0" applyFont="1" applyFill="1" applyBorder="1" applyAlignment="1">
      <alignment horizontal="right"/>
    </xf>
    <xf numFmtId="0" fontId="4" fillId="2" borderId="0" xfId="0" applyFont="1" applyFill="1" applyBorder="1"/>
    <xf numFmtId="0" fontId="0" fillId="2" borderId="1" xfId="0" applyFont="1" applyFill="1" applyBorder="1"/>
    <xf numFmtId="0" fontId="0" fillId="2" borderId="0" xfId="0" applyFont="1" applyFill="1" applyBorder="1"/>
    <xf numFmtId="0" fontId="0" fillId="2" borderId="0" xfId="0" applyFont="1" applyFill="1" applyBorder="1" applyAlignment="1">
      <alignment horizontal="right"/>
    </xf>
    <xf numFmtId="0" fontId="0" fillId="2" borderId="2" xfId="0" applyFont="1" applyFill="1" applyBorder="1"/>
    <xf numFmtId="0" fontId="0" fillId="2" borderId="2" xfId="0" applyFont="1" applyFill="1" applyBorder="1" applyAlignment="1">
      <alignment horizontal="right"/>
    </xf>
    <xf numFmtId="0" fontId="0" fillId="2" borderId="2" xfId="0" applyFont="1" applyFill="1" applyBorder="1" applyAlignment="1">
      <alignment horizontal="right" vertical="center"/>
    </xf>
    <xf numFmtId="164" fontId="0" fillId="2" borderId="0" xfId="0" applyNumberFormat="1" applyFont="1" applyFill="1" applyBorder="1" applyAlignment="1">
      <alignment horizontal="right"/>
    </xf>
    <xf numFmtId="9" fontId="0" fillId="2" borderId="2" xfId="0" applyNumberFormat="1" applyFont="1" applyFill="1" applyBorder="1"/>
    <xf numFmtId="0" fontId="7" fillId="2" borderId="0" xfId="0" applyFont="1" applyFill="1" applyAlignment="1">
      <alignment horizontal="right"/>
    </xf>
    <xf numFmtId="0" fontId="7" fillId="2" borderId="0" xfId="0" applyFont="1" applyFill="1" applyAlignment="1">
      <alignment horizontal="right" vertical="top"/>
    </xf>
    <xf numFmtId="0" fontId="7" fillId="2" borderId="0" xfId="0" applyFont="1" applyFill="1" applyBorder="1" applyAlignment="1">
      <alignment horizontal="right" vertical="center"/>
    </xf>
    <xf numFmtId="0" fontId="7" fillId="2" borderId="0" xfId="0" applyFont="1" applyFill="1" applyAlignment="1">
      <alignment horizontal="right" vertical="center"/>
    </xf>
    <xf numFmtId="0" fontId="6" fillId="2" borderId="0" xfId="0" applyFont="1" applyFill="1" applyBorder="1"/>
    <xf numFmtId="0" fontId="2" fillId="0" borderId="0" xfId="0" applyFont="1" applyBorder="1"/>
    <xf numFmtId="3" fontId="0" fillId="2" borderId="1" xfId="0" applyNumberFormat="1" applyFont="1" applyFill="1" applyBorder="1" applyAlignment="1">
      <alignment horizontal="right"/>
    </xf>
    <xf numFmtId="3" fontId="0" fillId="2" borderId="2" xfId="0" applyNumberFormat="1" applyFont="1" applyFill="1" applyBorder="1" applyAlignment="1">
      <alignment horizontal="right" wrapText="1"/>
    </xf>
    <xf numFmtId="3" fontId="0" fillId="2" borderId="2" xfId="0" applyNumberFormat="1" applyFont="1" applyFill="1" applyBorder="1" applyAlignment="1">
      <alignment horizontal="right"/>
    </xf>
    <xf numFmtId="0" fontId="0" fillId="2" borderId="2" xfId="0" applyFont="1" applyFill="1" applyBorder="1" applyAlignment="1">
      <alignment horizontal="right" wrapText="1"/>
    </xf>
    <xf numFmtId="3" fontId="2" fillId="2" borderId="2" xfId="0" applyNumberFormat="1" applyFont="1" applyFill="1" applyBorder="1" applyAlignment="1">
      <alignment horizontal="right"/>
    </xf>
    <xf numFmtId="0" fontId="0" fillId="2" borderId="1" xfId="0" applyFont="1" applyFill="1" applyBorder="1" applyAlignment="1">
      <alignment wrapText="1"/>
    </xf>
    <xf numFmtId="3" fontId="0" fillId="2" borderId="2" xfId="0" applyNumberFormat="1" applyFont="1" applyFill="1" applyBorder="1" applyAlignment="1">
      <alignment horizontal="right" vertical="center"/>
    </xf>
    <xf numFmtId="0" fontId="0" fillId="2" borderId="2" xfId="0" applyFont="1" applyFill="1" applyBorder="1" applyAlignment="1">
      <alignment wrapText="1"/>
    </xf>
    <xf numFmtId="0" fontId="0" fillId="0" borderId="2" xfId="0" applyFont="1" applyBorder="1"/>
    <xf numFmtId="9" fontId="0" fillId="2" borderId="1" xfId="0" applyNumberFormat="1" applyFont="1" applyFill="1" applyBorder="1"/>
    <xf numFmtId="9" fontId="0" fillId="2" borderId="2" xfId="0" applyNumberFormat="1" applyFont="1" applyFill="1" applyBorder="1" applyAlignment="1">
      <alignment horizontal="right"/>
    </xf>
    <xf numFmtId="0" fontId="0" fillId="0" borderId="1" xfId="0" applyFont="1" applyBorder="1"/>
    <xf numFmtId="0" fontId="0" fillId="2" borderId="0" xfId="0" applyFont="1" applyFill="1" applyAlignment="1"/>
    <xf numFmtId="3" fontId="0" fillId="2" borderId="0" xfId="0" applyNumberFormat="1" applyFont="1" applyFill="1" applyAlignment="1"/>
    <xf numFmtId="0" fontId="0" fillId="2" borderId="1" xfId="0" applyFont="1" applyFill="1" applyBorder="1" applyAlignment="1"/>
    <xf numFmtId="0" fontId="0" fillId="2" borderId="2" xfId="0" applyFont="1" applyFill="1" applyBorder="1" applyAlignment="1"/>
    <xf numFmtId="3" fontId="0" fillId="2" borderId="2" xfId="0" applyNumberFormat="1" applyFont="1" applyFill="1" applyBorder="1" applyAlignment="1"/>
    <xf numFmtId="0" fontId="2" fillId="2" borderId="2" xfId="0" applyFont="1" applyFill="1" applyBorder="1" applyAlignment="1"/>
    <xf numFmtId="3" fontId="2" fillId="2" borderId="2" xfId="0" applyNumberFormat="1" applyFont="1" applyFill="1" applyBorder="1" applyAlignment="1"/>
    <xf numFmtId="3" fontId="2" fillId="2" borderId="2" xfId="0" applyNumberFormat="1" applyFont="1" applyFill="1" applyBorder="1"/>
    <xf numFmtId="0" fontId="0" fillId="2" borderId="0" xfId="0" applyFont="1" applyFill="1" applyAlignment="1">
      <alignment horizontal="right"/>
    </xf>
    <xf numFmtId="0" fontId="19" fillId="2" borderId="0" xfId="0" applyFont="1" applyFill="1"/>
    <xf numFmtId="0" fontId="2" fillId="2" borderId="1" xfId="0" applyFont="1" applyFill="1" applyBorder="1" applyAlignment="1">
      <alignment wrapText="1"/>
    </xf>
    <xf numFmtId="0" fontId="2" fillId="0" borderId="2" xfId="0" applyFont="1" applyFill="1" applyBorder="1"/>
    <xf numFmtId="1" fontId="0" fillId="2" borderId="1" xfId="0" applyNumberFormat="1" applyFont="1" applyFill="1" applyBorder="1" applyAlignment="1">
      <alignment horizontal="right"/>
    </xf>
    <xf numFmtId="3" fontId="2" fillId="2" borderId="0" xfId="0" applyNumberFormat="1" applyFont="1" applyFill="1" applyBorder="1" applyAlignment="1">
      <alignment horizontal="right"/>
    </xf>
    <xf numFmtId="3" fontId="0" fillId="2" borderId="0" xfId="0" applyNumberFormat="1" applyFont="1" applyFill="1" applyBorder="1" applyAlignment="1">
      <alignment horizontal="right"/>
    </xf>
    <xf numFmtId="166" fontId="0" fillId="2" borderId="2" xfId="0" applyNumberFormat="1" applyFont="1" applyFill="1" applyBorder="1" applyAlignment="1">
      <alignment horizontal="right"/>
    </xf>
    <xf numFmtId="1" fontId="2" fillId="2" borderId="2" xfId="0" applyNumberFormat="1" applyFont="1" applyFill="1" applyBorder="1"/>
    <xf numFmtId="1" fontId="0" fillId="2" borderId="1" xfId="0" applyNumberFormat="1" applyFont="1" applyFill="1" applyBorder="1" applyAlignment="1">
      <alignment horizontal="right" vertical="top"/>
    </xf>
    <xf numFmtId="3" fontId="2" fillId="2" borderId="0" xfId="0" applyNumberFormat="1" applyFont="1" applyFill="1"/>
    <xf numFmtId="0" fontId="20" fillId="2" borderId="0" xfId="0" applyFont="1" applyFill="1" applyBorder="1" applyAlignment="1">
      <alignment horizontal="right" vertical="center"/>
    </xf>
    <xf numFmtId="0" fontId="5" fillId="2" borderId="0" xfId="0" applyFont="1" applyFill="1" applyAlignment="1">
      <alignment vertical="top" wrapText="1"/>
    </xf>
    <xf numFmtId="0" fontId="23" fillId="2" borderId="0" xfId="0" applyFont="1" applyFill="1" applyAlignment="1">
      <alignment vertical="top" wrapText="1"/>
    </xf>
    <xf numFmtId="0" fontId="7" fillId="2" borderId="0" xfId="0" applyFont="1" applyFill="1" applyAlignment="1">
      <alignment horizontal="center"/>
    </xf>
    <xf numFmtId="0" fontId="7" fillId="0" borderId="0" xfId="0" applyFont="1" applyFill="1" applyAlignment="1">
      <alignment horizontal="center"/>
    </xf>
    <xf numFmtId="0" fontId="19" fillId="2" borderId="0" xfId="0" applyFont="1" applyFill="1" applyAlignment="1"/>
    <xf numFmtId="0" fontId="7"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0" fillId="2" borderId="0" xfId="0" applyFont="1" applyFill="1" applyAlignment="1">
      <alignment horizontal="center"/>
    </xf>
    <xf numFmtId="0" fontId="0" fillId="2" borderId="0" xfId="0" applyFill="1" applyAlignment="1">
      <alignment vertical="top" wrapText="1"/>
    </xf>
    <xf numFmtId="0" fontId="25" fillId="2" borderId="3" xfId="0" applyFont="1" applyFill="1" applyBorder="1" applyAlignment="1">
      <alignment vertical="center" wrapText="1"/>
    </xf>
    <xf numFmtId="0" fontId="25" fillId="2" borderId="2" xfId="0" applyFont="1" applyFill="1" applyBorder="1" applyAlignment="1">
      <alignment vertical="center" wrapText="1"/>
    </xf>
    <xf numFmtId="0" fontId="20" fillId="2" borderId="1" xfId="0" applyFont="1" applyFill="1" applyBorder="1" applyAlignment="1">
      <alignment horizontal="left" vertical="center"/>
    </xf>
    <xf numFmtId="0" fontId="2" fillId="2" borderId="0" xfId="0" applyFont="1" applyFill="1" applyBorder="1" applyAlignment="1">
      <alignment horizontal="left"/>
    </xf>
    <xf numFmtId="0" fontId="20" fillId="2" borderId="0" xfId="0" applyFont="1" applyFill="1" applyBorder="1" applyAlignment="1">
      <alignment horizontal="left" vertical="center"/>
    </xf>
    <xf numFmtId="0" fontId="2" fillId="2" borderId="2" xfId="0" applyFont="1" applyFill="1" applyBorder="1" applyAlignment="1">
      <alignment horizontal="left"/>
    </xf>
    <xf numFmtId="9" fontId="2" fillId="2" borderId="0" xfId="0" applyNumberFormat="1" applyFont="1" applyFill="1" applyBorder="1" applyAlignment="1">
      <alignment horizontal="left"/>
    </xf>
    <xf numFmtId="0" fontId="0" fillId="2" borderId="2" xfId="0" applyFont="1" applyFill="1" applyBorder="1" applyAlignment="1">
      <alignment horizontal="left"/>
    </xf>
    <xf numFmtId="0" fontId="0" fillId="2" borderId="0" xfId="0" applyFont="1" applyFill="1" applyAlignment="1">
      <alignment horizontal="left"/>
    </xf>
    <xf numFmtId="0" fontId="14" fillId="2" borderId="0" xfId="0" applyFont="1" applyFill="1" applyBorder="1" applyAlignment="1">
      <alignment vertical="top" wrapText="1"/>
    </xf>
    <xf numFmtId="0" fontId="2" fillId="2" borderId="2" xfId="0" applyFont="1" applyFill="1" applyBorder="1" applyAlignment="1">
      <alignment horizontal="center"/>
    </xf>
    <xf numFmtId="0" fontId="7" fillId="2" borderId="0" xfId="0" applyFont="1" applyFill="1" applyAlignment="1">
      <alignment horizontal="right" wrapText="1"/>
    </xf>
    <xf numFmtId="0" fontId="7" fillId="0" borderId="0" xfId="0" applyFont="1" applyFill="1" applyAlignment="1">
      <alignment horizontal="right"/>
    </xf>
    <xf numFmtId="0" fontId="26" fillId="2" borderId="0" xfId="0" applyFont="1" applyFill="1"/>
    <xf numFmtId="0" fontId="11" fillId="2" borderId="0" xfId="0" applyFont="1" applyFill="1"/>
    <xf numFmtId="0" fontId="3" fillId="2" borderId="0" xfId="0" applyFont="1" applyFill="1" applyAlignment="1">
      <alignment horizontal="right" vertical="center"/>
    </xf>
    <xf numFmtId="0" fontId="7" fillId="2" borderId="0" xfId="0" applyFont="1" applyFill="1" applyAlignment="1"/>
    <xf numFmtId="0" fontId="27" fillId="2" borderId="0" xfId="0" applyFont="1" applyFill="1"/>
    <xf numFmtId="0" fontId="0" fillId="3" borderId="0" xfId="0" applyFill="1"/>
    <xf numFmtId="0" fontId="24" fillId="3" borderId="0" xfId="4" applyFill="1"/>
    <xf numFmtId="0" fontId="28" fillId="3" borderId="0" xfId="0" applyFont="1" applyFill="1"/>
    <xf numFmtId="0" fontId="5" fillId="3" borderId="0" xfId="0" applyFont="1" applyFill="1"/>
    <xf numFmtId="0" fontId="5" fillId="3" borderId="0" xfId="0" applyFont="1" applyFill="1" applyAlignment="1">
      <alignment horizontal="left"/>
    </xf>
    <xf numFmtId="0" fontId="5" fillId="3" borderId="0" xfId="0" applyFont="1" applyFill="1" applyAlignment="1">
      <alignment horizontal="center" vertical="center"/>
    </xf>
    <xf numFmtId="0" fontId="5" fillId="3" borderId="0" xfId="0" applyFont="1" applyFill="1" applyAlignment="1">
      <alignment horizontal="center"/>
    </xf>
    <xf numFmtId="0" fontId="29" fillId="3" borderId="0" xfId="0" applyFont="1" applyFill="1" applyAlignment="1">
      <alignment horizontal="right" vertical="center"/>
    </xf>
    <xf numFmtId="0" fontId="17" fillId="3" borderId="0" xfId="0" applyFont="1" applyFill="1"/>
    <xf numFmtId="0" fontId="5" fillId="3" borderId="0" xfId="0" applyFont="1" applyFill="1" applyAlignment="1">
      <alignment horizontal="right" vertical="center"/>
    </xf>
    <xf numFmtId="0" fontId="32" fillId="2" borderId="0" xfId="0" applyFont="1" applyFill="1"/>
    <xf numFmtId="0" fontId="0" fillId="2" borderId="0" xfId="0" applyFill="1" applyAlignment="1">
      <alignment vertical="top"/>
    </xf>
    <xf numFmtId="0" fontId="0" fillId="3" borderId="0" xfId="0" applyFill="1" applyAlignment="1">
      <alignment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0" fillId="2" borderId="0" xfId="0" applyFill="1" applyAlignment="1">
      <alignment vertical="center"/>
    </xf>
    <xf numFmtId="0" fontId="34" fillId="0" borderId="0" xfId="0" applyFont="1"/>
    <xf numFmtId="0" fontId="34" fillId="2" borderId="0" xfId="0" applyFont="1" applyFill="1" applyBorder="1"/>
    <xf numFmtId="0" fontId="34" fillId="2" borderId="0" xfId="0" applyFont="1" applyFill="1"/>
    <xf numFmtId="0" fontId="36" fillId="2" borderId="1" xfId="0" applyFont="1" applyFill="1" applyBorder="1" applyAlignment="1">
      <alignment horizontal="left" vertical="center" wrapText="1"/>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17" fillId="2" borderId="0"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4" fillId="2" borderId="0" xfId="0" applyFont="1" applyFill="1" applyBorder="1" applyAlignment="1">
      <alignment horizontal="left" vertical="center"/>
    </xf>
    <xf numFmtId="0" fontId="36" fillId="2" borderId="0" xfId="0" applyFont="1" applyFill="1"/>
    <xf numFmtId="0" fontId="31" fillId="2" borderId="0" xfId="0" applyFont="1" applyFill="1" applyBorder="1" applyAlignment="1">
      <alignment horizontal="center" vertical="center"/>
    </xf>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36" fillId="2" borderId="12" xfId="0" applyFont="1" applyFill="1" applyBorder="1" applyAlignment="1">
      <alignment vertical="center" wrapText="1"/>
    </xf>
    <xf numFmtId="0" fontId="5" fillId="2" borderId="12" xfId="0" applyFont="1" applyFill="1" applyBorder="1" applyAlignment="1">
      <alignment vertical="top" wrapText="1"/>
    </xf>
    <xf numFmtId="0" fontId="0" fillId="2" borderId="12" xfId="0" applyFill="1" applyBorder="1"/>
    <xf numFmtId="0" fontId="36" fillId="2" borderId="1" xfId="0" applyFont="1" applyFill="1" applyBorder="1" applyAlignment="1">
      <alignment horizontal="left" vertical="center" wrapText="1"/>
    </xf>
    <xf numFmtId="0" fontId="40" fillId="3" borderId="0" xfId="0" applyFont="1" applyFill="1" applyBorder="1"/>
    <xf numFmtId="0" fontId="5" fillId="2" borderId="16" xfId="0" applyFont="1" applyFill="1" applyBorder="1" applyAlignment="1">
      <alignment vertical="top" wrapText="1"/>
    </xf>
    <xf numFmtId="0" fontId="41" fillId="2" borderId="1" xfId="0" applyFont="1" applyFill="1" applyBorder="1" applyAlignment="1">
      <alignment horizontal="center" vertical="center"/>
    </xf>
    <xf numFmtId="0" fontId="41" fillId="2" borderId="0" xfId="0" applyFont="1" applyFill="1" applyBorder="1" applyAlignment="1">
      <alignment horizontal="center" vertical="center"/>
    </xf>
    <xf numFmtId="0" fontId="4" fillId="2" borderId="19" xfId="0" applyFont="1" applyFill="1" applyBorder="1"/>
    <xf numFmtId="0" fontId="4" fillId="2" borderId="18" xfId="0" applyFont="1" applyFill="1" applyBorder="1"/>
    <xf numFmtId="0" fontId="4" fillId="2" borderId="18" xfId="0" applyFont="1" applyFill="1" applyBorder="1" applyAlignment="1"/>
    <xf numFmtId="0" fontId="14" fillId="2" borderId="3" xfId="0" applyFont="1" applyFill="1" applyBorder="1" applyAlignment="1">
      <alignment vertical="top" wrapText="1"/>
    </xf>
    <xf numFmtId="0" fontId="14" fillId="2" borderId="0" xfId="0" applyFont="1" applyFill="1" applyAlignment="1">
      <alignment vertical="top" wrapText="1"/>
    </xf>
    <xf numFmtId="0" fontId="2" fillId="2" borderId="0" xfId="0" applyFont="1" applyFill="1" applyAlignment="1">
      <alignment wrapText="1"/>
    </xf>
    <xf numFmtId="0" fontId="10" fillId="2" borderId="0" xfId="0" applyFont="1" applyFill="1" applyAlignment="1">
      <alignment wrapText="1"/>
    </xf>
    <xf numFmtId="0" fontId="10" fillId="2" borderId="1" xfId="0" applyFont="1" applyFill="1" applyBorder="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34" fillId="0" borderId="0" xfId="0" applyFont="1" applyBorder="1" applyAlignment="1">
      <alignmen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Border="1" applyAlignment="1">
      <alignment horizontal="left" vertical="center"/>
    </xf>
    <xf numFmtId="0" fontId="0" fillId="2" borderId="1" xfId="0" applyFont="1" applyFill="1" applyBorder="1" applyAlignment="1">
      <alignment horizontal="left" vertical="center"/>
    </xf>
    <xf numFmtId="0" fontId="4" fillId="2" borderId="0" xfId="0" applyFont="1" applyFill="1" applyAlignment="1">
      <alignment wrapText="1"/>
    </xf>
    <xf numFmtId="0" fontId="4" fillId="2" borderId="1" xfId="0" applyFont="1" applyFill="1" applyBorder="1" applyAlignment="1">
      <alignment vertical="center"/>
    </xf>
    <xf numFmtId="0" fontId="0" fillId="2" borderId="2" xfId="0" applyFont="1" applyFill="1" applyBorder="1" applyAlignment="1">
      <alignment vertical="center"/>
    </xf>
    <xf numFmtId="0" fontId="4" fillId="2" borderId="1" xfId="0" applyFont="1" applyFill="1" applyBorder="1" applyAlignment="1">
      <alignment wrapText="1"/>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34" fillId="2" borderId="0" xfId="0" applyFont="1" applyFill="1" applyBorder="1" applyAlignment="1">
      <alignment vertical="center"/>
    </xf>
    <xf numFmtId="0" fontId="0" fillId="2" borderId="0" xfId="0" applyFont="1" applyFill="1" applyAlignment="1">
      <alignment vertical="top" wrapText="1"/>
    </xf>
    <xf numFmtId="0" fontId="42" fillId="2" borderId="1" xfId="0" applyFont="1" applyFill="1" applyBorder="1" applyAlignment="1">
      <alignment vertical="center" wrapText="1"/>
    </xf>
    <xf numFmtId="0" fontId="42" fillId="2" borderId="2" xfId="0" applyFont="1" applyFill="1" applyBorder="1" applyAlignment="1">
      <alignment vertical="center" wrapText="1"/>
    </xf>
    <xf numFmtId="0" fontId="42" fillId="2" borderId="1" xfId="0" applyFont="1" applyFill="1" applyBorder="1" applyAlignment="1">
      <alignment horizontal="right" vertical="center" wrapText="1"/>
    </xf>
    <xf numFmtId="0" fontId="42" fillId="2" borderId="2" xfId="0" applyFont="1" applyFill="1" applyBorder="1" applyAlignment="1">
      <alignment horizontal="right" vertical="center" wrapText="1"/>
    </xf>
    <xf numFmtId="0" fontId="44" fillId="2" borderId="1" xfId="0" applyFont="1" applyFill="1" applyBorder="1" applyAlignment="1">
      <alignment horizontal="right" vertical="center" wrapText="1"/>
    </xf>
    <xf numFmtId="9" fontId="42" fillId="2" borderId="1" xfId="0" applyNumberFormat="1" applyFont="1" applyFill="1" applyBorder="1" applyAlignment="1">
      <alignment horizontal="right" vertical="center" wrapText="1"/>
    </xf>
    <xf numFmtId="0" fontId="45" fillId="2" borderId="1" xfId="0" applyFont="1" applyFill="1" applyBorder="1" applyAlignment="1">
      <alignment horizontal="right" vertical="center" wrapText="1"/>
    </xf>
    <xf numFmtId="0" fontId="0" fillId="2" borderId="0" xfId="0" applyFill="1" applyAlignment="1">
      <alignment horizontal="left" vertical="top" wrapText="1"/>
    </xf>
    <xf numFmtId="0" fontId="34" fillId="0" borderId="0" xfId="0" applyFont="1" applyBorder="1"/>
    <xf numFmtId="0" fontId="17" fillId="0" borderId="0" xfId="0" applyFont="1" applyBorder="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ont="1" applyFill="1" applyBorder="1" applyAlignment="1"/>
    <xf numFmtId="0" fontId="0" fillId="2" borderId="3" xfId="0" applyFont="1" applyFill="1" applyBorder="1" applyAlignment="1"/>
    <xf numFmtId="0" fontId="26" fillId="2" borderId="0" xfId="0" applyFont="1" applyFill="1" applyBorder="1"/>
    <xf numFmtId="0" fontId="20" fillId="2" borderId="0" xfId="0" applyFont="1" applyFill="1" applyBorder="1"/>
    <xf numFmtId="0" fontId="28" fillId="3" borderId="0" xfId="0" applyFont="1" applyFill="1" applyBorder="1"/>
    <xf numFmtId="0" fontId="4" fillId="2" borderId="14" xfId="0" applyFont="1" applyFill="1" applyBorder="1"/>
    <xf numFmtId="0" fontId="4" fillId="2" borderId="19" xfId="0" applyFont="1" applyFill="1" applyBorder="1" applyAlignment="1"/>
    <xf numFmtId="0" fontId="27" fillId="2" borderId="0" xfId="0" applyFont="1" applyFill="1" applyAlignment="1"/>
    <xf numFmtId="164" fontId="0" fillId="2" borderId="1" xfId="0" applyNumberFormat="1" applyFont="1" applyFill="1" applyBorder="1"/>
    <xf numFmtId="164" fontId="0" fillId="2" borderId="2" xfId="0" applyNumberFormat="1" applyFont="1" applyFill="1" applyBorder="1"/>
    <xf numFmtId="0" fontId="0" fillId="2" borderId="0" xfId="0" applyFont="1" applyFill="1"/>
    <xf numFmtId="0" fontId="0" fillId="2" borderId="0" xfId="0" applyFont="1" applyFill="1" applyAlignment="1">
      <alignment horizontal="left" vertical="top" wrapText="1"/>
    </xf>
    <xf numFmtId="0" fontId="0" fillId="2" borderId="0" xfId="0" applyFill="1" applyAlignment="1">
      <alignment horizontal="left" vertical="top"/>
    </xf>
    <xf numFmtId="0" fontId="4" fillId="2" borderId="0" xfId="0" applyFont="1" applyFill="1" applyAlignment="1">
      <alignment vertical="top" wrapText="1"/>
    </xf>
    <xf numFmtId="0" fontId="37" fillId="2" borderId="12" xfId="0" applyFont="1" applyFill="1" applyBorder="1" applyAlignment="1">
      <alignment vertical="center" wrapText="1"/>
    </xf>
    <xf numFmtId="0" fontId="46" fillId="2" borderId="0" xfId="0" applyFont="1" applyFill="1" applyBorder="1" applyAlignment="1">
      <alignment vertical="top" wrapText="1"/>
    </xf>
    <xf numFmtId="0" fontId="46" fillId="2" borderId="5" xfId="0" applyFont="1" applyFill="1" applyBorder="1" applyAlignment="1">
      <alignment vertical="top" wrapText="1"/>
    </xf>
    <xf numFmtId="0" fontId="0" fillId="3" borderId="13" xfId="0" applyFill="1" applyBorder="1"/>
    <xf numFmtId="0" fontId="0" fillId="3" borderId="12" xfId="0" applyFill="1" applyBorder="1"/>
    <xf numFmtId="0" fontId="46" fillId="2" borderId="4" xfId="0" applyFont="1" applyFill="1" applyBorder="1" applyAlignment="1">
      <alignment vertical="top" wrapText="1"/>
    </xf>
    <xf numFmtId="0" fontId="46" fillId="2" borderId="12" xfId="0" applyFont="1" applyFill="1" applyBorder="1" applyAlignment="1">
      <alignment vertical="top" wrapText="1"/>
    </xf>
    <xf numFmtId="0" fontId="46" fillId="2" borderId="6" xfId="0" applyFont="1" applyFill="1" applyBorder="1" applyAlignment="1">
      <alignment vertical="top" wrapText="1"/>
    </xf>
    <xf numFmtId="0" fontId="46" fillId="2" borderId="7" xfId="0" applyFont="1" applyFill="1" applyBorder="1" applyAlignment="1">
      <alignment vertical="top" wrapText="1"/>
    </xf>
    <xf numFmtId="0" fontId="46" fillId="2" borderId="16" xfId="0" applyFont="1" applyFill="1" applyBorder="1" applyAlignment="1">
      <alignment vertical="top" wrapText="1"/>
    </xf>
    <xf numFmtId="0" fontId="50" fillId="2" borderId="0" xfId="0" applyFont="1" applyFill="1" applyAlignment="1"/>
    <xf numFmtId="0" fontId="27" fillId="2" borderId="0" xfId="0" applyFont="1" applyFill="1" applyAlignment="1">
      <alignment horizontal="left"/>
    </xf>
    <xf numFmtId="0" fontId="46" fillId="2" borderId="0" xfId="0" applyFont="1" applyFill="1" applyAlignment="1">
      <alignment vertical="top" wrapText="1"/>
    </xf>
    <xf numFmtId="0" fontId="31" fillId="3" borderId="8" xfId="0" applyFont="1" applyFill="1" applyBorder="1" applyAlignment="1">
      <alignment horizontal="center" vertical="center"/>
    </xf>
    <xf numFmtId="0" fontId="46" fillId="2" borderId="0" xfId="0" applyFont="1" applyFill="1" applyAlignment="1">
      <alignment horizontal="left" vertical="top" wrapText="1"/>
    </xf>
    <xf numFmtId="0" fontId="4" fillId="3" borderId="0" xfId="0" applyFont="1" applyFill="1"/>
    <xf numFmtId="0" fontId="51" fillId="3" borderId="0" xfId="4" applyFont="1" applyFill="1"/>
    <xf numFmtId="0" fontId="50" fillId="2" borderId="0" xfId="0" applyFont="1" applyFill="1"/>
    <xf numFmtId="0" fontId="52" fillId="3" borderId="0" xfId="0" applyFont="1" applyFill="1"/>
    <xf numFmtId="0" fontId="4" fillId="2" borderId="2" xfId="0" applyFont="1" applyFill="1" applyBorder="1"/>
    <xf numFmtId="0" fontId="4" fillId="2" borderId="3" xfId="0" applyFont="1" applyFill="1" applyBorder="1"/>
    <xf numFmtId="0" fontId="4" fillId="2" borderId="2" xfId="0" applyFont="1" applyFill="1" applyBorder="1" applyAlignment="1">
      <alignment vertical="center"/>
    </xf>
    <xf numFmtId="0" fontId="4" fillId="2" borderId="2" xfId="0" applyFont="1" applyFill="1" applyBorder="1" applyAlignment="1">
      <alignment vertical="center" wrapText="1"/>
    </xf>
    <xf numFmtId="0" fontId="10" fillId="0" borderId="0" xfId="0" applyFont="1" applyAlignment="1">
      <alignment wrapText="1"/>
    </xf>
    <xf numFmtId="0" fontId="4" fillId="2" borderId="2" xfId="0" applyFont="1" applyFill="1" applyBorder="1" applyAlignment="1">
      <alignment horizontal="left" vertical="center"/>
    </xf>
    <xf numFmtId="0" fontId="53" fillId="2" borderId="0" xfId="0" applyFont="1" applyFill="1"/>
    <xf numFmtId="0" fontId="10" fillId="2" borderId="0" xfId="0" applyFont="1" applyFill="1" applyBorder="1" applyAlignment="1">
      <alignment vertical="center"/>
    </xf>
    <xf numFmtId="0" fontId="10" fillId="2" borderId="0" xfId="0" applyFont="1" applyFill="1" applyAlignment="1">
      <alignment vertical="center"/>
    </xf>
    <xf numFmtId="0" fontId="10" fillId="2" borderId="0" xfId="0" applyFont="1" applyFill="1" applyBorder="1"/>
    <xf numFmtId="0" fontId="10" fillId="2" borderId="1" xfId="0" applyFont="1" applyFill="1" applyBorder="1" applyAlignment="1">
      <alignment wrapText="1"/>
    </xf>
    <xf numFmtId="0" fontId="4" fillId="2" borderId="1" xfId="0" applyFont="1" applyFill="1" applyBorder="1" applyAlignment="1">
      <alignment vertical="top" wrapText="1"/>
    </xf>
    <xf numFmtId="0" fontId="4" fillId="2" borderId="2" xfId="0" applyFont="1" applyFill="1" applyBorder="1" applyAlignment="1">
      <alignment wrapText="1"/>
    </xf>
    <xf numFmtId="0" fontId="4" fillId="2" borderId="1" xfId="0" applyFont="1" applyFill="1" applyBorder="1" applyAlignment="1">
      <alignment vertical="center" wrapText="1"/>
    </xf>
    <xf numFmtId="0" fontId="55" fillId="2" borderId="0" xfId="0" applyFont="1" applyFill="1" applyAlignment="1"/>
    <xf numFmtId="0" fontId="52" fillId="3" borderId="0" xfId="0" applyFont="1" applyFill="1" applyBorder="1"/>
    <xf numFmtId="0" fontId="53" fillId="2" borderId="0" xfId="0" applyFont="1" applyFill="1" applyBorder="1"/>
    <xf numFmtId="0" fontId="56" fillId="2" borderId="0" xfId="0" applyFont="1" applyFill="1" applyBorder="1"/>
    <xf numFmtId="0" fontId="18" fillId="2" borderId="0" xfId="0" applyFont="1" applyFill="1" applyBorder="1"/>
    <xf numFmtId="0" fontId="10" fillId="2" borderId="14" xfId="0" applyFont="1" applyFill="1" applyBorder="1"/>
    <xf numFmtId="0" fontId="53" fillId="2" borderId="0" xfId="0" applyFont="1" applyFill="1" applyBorder="1" applyAlignment="1">
      <alignment vertical="center"/>
    </xf>
    <xf numFmtId="0" fontId="10" fillId="2" borderId="14" xfId="0" applyFont="1" applyFill="1" applyBorder="1" applyAlignment="1">
      <alignment horizontal="left" vertical="center"/>
    </xf>
    <xf numFmtId="0" fontId="10" fillId="2" borderId="0" xfId="0" applyFont="1" applyFill="1" applyBorder="1" applyAlignment="1">
      <alignment horizontal="left" vertical="center"/>
    </xf>
    <xf numFmtId="0" fontId="10" fillId="2" borderId="2" xfId="0" applyFont="1" applyFill="1" applyBorder="1"/>
    <xf numFmtId="0" fontId="4" fillId="2" borderId="0" xfId="0" applyFont="1" applyFill="1" applyBorder="1" applyAlignment="1"/>
    <xf numFmtId="0" fontId="4" fillId="2" borderId="2" xfId="0" applyFont="1" applyFill="1" applyBorder="1" applyAlignment="1"/>
    <xf numFmtId="0" fontId="10" fillId="2" borderId="2" xfId="0" applyFont="1" applyFill="1" applyBorder="1" applyAlignment="1"/>
    <xf numFmtId="0" fontId="0" fillId="3" borderId="0" xfId="0" applyFont="1" applyFill="1"/>
    <xf numFmtId="0" fontId="24" fillId="3" borderId="0" xfId="4" applyFont="1" applyFill="1"/>
    <xf numFmtId="0" fontId="0" fillId="3" borderId="0" xfId="0" applyFont="1" applyFill="1" applyAlignment="1">
      <alignment vertical="center"/>
    </xf>
    <xf numFmtId="0" fontId="0" fillId="2" borderId="0" xfId="0" applyFont="1" applyFill="1" applyAlignment="1">
      <alignment vertical="center"/>
    </xf>
    <xf numFmtId="0" fontId="0" fillId="0" borderId="0" xfId="0" applyFont="1" applyFill="1"/>
    <xf numFmtId="3" fontId="0" fillId="2" borderId="0" xfId="0" applyNumberFormat="1" applyFont="1" applyFill="1" applyBorder="1"/>
    <xf numFmtId="0" fontId="0" fillId="2" borderId="0" xfId="0" applyFont="1" applyFill="1" applyBorder="1" applyAlignment="1">
      <alignment horizontal="left"/>
    </xf>
    <xf numFmtId="0" fontId="0" fillId="2" borderId="0" xfId="0" applyFont="1" applyFill="1" applyBorder="1" applyAlignment="1">
      <alignment horizontal="center" vertical="center"/>
    </xf>
    <xf numFmtId="0" fontId="0" fillId="2" borderId="0" xfId="0" applyFont="1" applyFill="1" applyBorder="1" applyAlignment="1">
      <alignment horizontal="center"/>
    </xf>
    <xf numFmtId="9" fontId="1" fillId="2" borderId="1" xfId="1" applyFont="1" applyFill="1" applyBorder="1"/>
    <xf numFmtId="0" fontId="0" fillId="2" borderId="1" xfId="0" applyFont="1" applyFill="1" applyBorder="1" applyAlignment="1">
      <alignment horizontal="left"/>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0" borderId="1" xfId="0" applyFont="1" applyFill="1" applyBorder="1"/>
    <xf numFmtId="0" fontId="57" fillId="2" borderId="3" xfId="0" applyFont="1" applyFill="1" applyBorder="1" applyAlignment="1">
      <alignment vertical="top" wrapText="1"/>
    </xf>
    <xf numFmtId="0" fontId="57" fillId="2" borderId="0" xfId="0" applyFont="1" applyFill="1" applyBorder="1" applyAlignment="1">
      <alignment vertical="top" wrapText="1"/>
    </xf>
    <xf numFmtId="3" fontId="59" fillId="2" borderId="1" xfId="0" applyNumberFormat="1" applyFont="1" applyFill="1" applyBorder="1" applyAlignment="1">
      <alignment horizontal="right"/>
    </xf>
    <xf numFmtId="0" fontId="0" fillId="2" borderId="1" xfId="0" applyFont="1" applyFill="1" applyBorder="1" applyAlignment="1">
      <alignment vertical="center"/>
    </xf>
    <xf numFmtId="0" fontId="0" fillId="2" borderId="3" xfId="0" applyFont="1" applyFill="1" applyBorder="1" applyAlignment="1">
      <alignment horizontal="center" vertical="center"/>
    </xf>
    <xf numFmtId="9" fontId="59" fillId="2" borderId="1" xfId="0" applyNumberFormat="1" applyFont="1" applyFill="1" applyBorder="1" applyAlignment="1">
      <alignment horizontal="right"/>
    </xf>
    <xf numFmtId="0" fontId="0" fillId="2" borderId="1" xfId="0" applyFont="1" applyFill="1" applyBorder="1" applyAlignment="1">
      <alignment horizontal="center" vertical="center" wrapText="1"/>
    </xf>
    <xf numFmtId="10" fontId="0" fillId="2" borderId="0" xfId="0" applyNumberFormat="1" applyFont="1" applyFill="1" applyBorder="1" applyAlignment="1">
      <alignment horizontal="left"/>
    </xf>
    <xf numFmtId="0" fontId="0" fillId="2" borderId="3" xfId="0" applyFont="1" applyFill="1" applyBorder="1"/>
    <xf numFmtId="3" fontId="0" fillId="2" borderId="1" xfId="0" applyNumberFormat="1" applyFont="1" applyFill="1" applyBorder="1" applyAlignment="1"/>
    <xf numFmtId="1" fontId="0" fillId="2" borderId="1" xfId="0" applyNumberFormat="1" applyFont="1" applyFill="1" applyBorder="1"/>
    <xf numFmtId="3" fontId="0" fillId="2" borderId="1" xfId="0" applyNumberFormat="1" applyFont="1" applyFill="1" applyBorder="1"/>
    <xf numFmtId="1" fontId="0" fillId="2" borderId="2" xfId="0" applyNumberFormat="1" applyFont="1" applyFill="1" applyBorder="1"/>
    <xf numFmtId="0" fontId="1" fillId="2" borderId="1" xfId="1" applyNumberFormat="1" applyFont="1" applyFill="1" applyBorder="1"/>
    <xf numFmtId="0" fontId="1" fillId="2" borderId="2" xfId="1" applyNumberFormat="1" applyFont="1" applyFill="1" applyBorder="1"/>
    <xf numFmtId="0" fontId="0" fillId="0" borderId="2" xfId="0" applyFont="1" applyFill="1" applyBorder="1"/>
    <xf numFmtId="0" fontId="0" fillId="2" borderId="0" xfId="0" applyFont="1" applyFill="1" applyBorder="1" applyAlignment="1">
      <alignment horizontal="left" vertical="center"/>
    </xf>
    <xf numFmtId="10" fontId="0" fillId="2" borderId="0" xfId="0" applyNumberFormat="1" applyFont="1" applyFill="1" applyBorder="1"/>
    <xf numFmtId="0" fontId="0" fillId="2" borderId="1" xfId="0" quotePrefix="1" applyFont="1" applyFill="1" applyBorder="1" applyAlignment="1">
      <alignment horizontal="right"/>
    </xf>
    <xf numFmtId="1" fontId="0" fillId="2" borderId="2" xfId="0" applyNumberFormat="1" applyFont="1" applyFill="1" applyBorder="1" applyAlignment="1">
      <alignment horizontal="right"/>
    </xf>
    <xf numFmtId="1" fontId="0" fillId="2" borderId="2" xfId="0" applyNumberFormat="1" applyFont="1" applyFill="1" applyBorder="1" applyAlignment="1">
      <alignment vertical="center"/>
    </xf>
    <xf numFmtId="9" fontId="1" fillId="2" borderId="2" xfId="1" applyFont="1" applyFill="1" applyBorder="1"/>
    <xf numFmtId="0" fontId="57" fillId="2" borderId="0" xfId="0" applyFont="1" applyFill="1" applyAlignment="1">
      <alignment vertical="top" wrapText="1"/>
    </xf>
    <xf numFmtId="16" fontId="0" fillId="2" borderId="1" xfId="0" quotePrefix="1" applyNumberFormat="1" applyFont="1" applyFill="1" applyBorder="1" applyAlignment="1">
      <alignment horizontal="right"/>
    </xf>
    <xf numFmtId="0" fontId="57" fillId="2" borderId="0" xfId="0" applyFont="1" applyFill="1"/>
    <xf numFmtId="3" fontId="0" fillId="2" borderId="0" xfId="0" applyNumberFormat="1" applyFont="1" applyFill="1"/>
    <xf numFmtId="16" fontId="0" fillId="2" borderId="0" xfId="0" quotePrefix="1" applyNumberFormat="1" applyFont="1" applyFill="1" applyBorder="1" applyAlignment="1">
      <alignment horizontal="right"/>
    </xf>
    <xf numFmtId="0" fontId="0" fillId="2" borderId="0" xfId="0" applyFont="1" applyFill="1" applyAlignment="1">
      <alignment wrapText="1"/>
    </xf>
    <xf numFmtId="0" fontId="0" fillId="2" borderId="0" xfId="0" applyFont="1" applyFill="1" applyAlignment="1">
      <alignment horizontal="left" vertical="center"/>
    </xf>
    <xf numFmtId="0" fontId="2" fillId="2" borderId="1" xfId="0" applyFont="1" applyFill="1" applyBorder="1" applyAlignment="1">
      <alignment vertical="center"/>
    </xf>
    <xf numFmtId="3" fontId="2" fillId="2" borderId="1" xfId="0" applyNumberFormat="1" applyFont="1" applyFill="1" applyBorder="1"/>
    <xf numFmtId="164" fontId="0" fillId="2" borderId="0" xfId="0" applyNumberFormat="1" applyFont="1" applyFill="1"/>
    <xf numFmtId="164" fontId="1" fillId="2" borderId="0" xfId="1" applyNumberFormat="1" applyFont="1" applyFill="1"/>
    <xf numFmtId="164" fontId="1" fillId="2" borderId="1" xfId="1" applyNumberFormat="1" applyFont="1" applyFill="1" applyBorder="1"/>
    <xf numFmtId="0" fontId="59" fillId="2" borderId="1" xfId="0" applyFont="1" applyFill="1" applyBorder="1" applyAlignment="1">
      <alignment horizontal="right"/>
    </xf>
    <xf numFmtId="0" fontId="0" fillId="2" borderId="1" xfId="0" applyFont="1" applyFill="1" applyBorder="1" applyAlignment="1">
      <alignment vertical="top" wrapText="1"/>
    </xf>
    <xf numFmtId="0" fontId="0" fillId="2" borderId="1" xfId="0" applyFont="1" applyFill="1" applyBorder="1" applyAlignment="1">
      <alignment horizontal="right" vertical="center"/>
    </xf>
    <xf numFmtId="3" fontId="0" fillId="2" borderId="1" xfId="0" applyNumberFormat="1" applyFont="1" applyFill="1" applyBorder="1" applyAlignment="1">
      <alignment vertical="center"/>
    </xf>
    <xf numFmtId="9" fontId="0" fillId="2" borderId="0" xfId="0" applyNumberFormat="1" applyFont="1" applyFill="1" applyBorder="1"/>
    <xf numFmtId="164" fontId="0" fillId="2" borderId="1"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1" xfId="0" applyNumberFormat="1" applyFont="1" applyFill="1" applyBorder="1" applyAlignment="1">
      <alignment horizontal="right"/>
    </xf>
    <xf numFmtId="0" fontId="57" fillId="2" borderId="0" xfId="0" applyFont="1" applyFill="1" applyAlignment="1">
      <alignment wrapText="1"/>
    </xf>
    <xf numFmtId="3" fontId="0" fillId="2" borderId="2" xfId="0" applyNumberFormat="1" applyFont="1" applyFill="1" applyBorder="1" applyAlignment="1">
      <alignment vertical="center"/>
    </xf>
    <xf numFmtId="164" fontId="0" fillId="2" borderId="2" xfId="0" applyNumberFormat="1" applyFont="1" applyFill="1" applyBorder="1" applyAlignment="1">
      <alignment vertical="center"/>
    </xf>
    <xf numFmtId="0" fontId="0" fillId="0" borderId="1" xfId="0" applyFont="1" applyBorder="1" applyAlignment="1">
      <alignment vertical="center" wrapText="1"/>
    </xf>
    <xf numFmtId="2" fontId="0" fillId="2" borderId="1" xfId="0" applyNumberFormat="1" applyFont="1" applyFill="1" applyBorder="1" applyAlignment="1">
      <alignment vertical="center"/>
    </xf>
    <xf numFmtId="2" fontId="0" fillId="2" borderId="2" xfId="0" applyNumberFormat="1" applyFont="1" applyFill="1" applyBorder="1" applyAlignment="1">
      <alignment vertical="center"/>
    </xf>
    <xf numFmtId="165" fontId="0" fillId="2" borderId="2" xfId="0" applyNumberFormat="1" applyFont="1" applyFill="1" applyBorder="1" applyAlignment="1">
      <alignment vertical="center"/>
    </xf>
    <xf numFmtId="0" fontId="0" fillId="0" borderId="1" xfId="0" applyFont="1" applyFill="1" applyBorder="1" applyAlignment="1">
      <alignment wrapText="1"/>
    </xf>
    <xf numFmtId="0" fontId="20" fillId="2" borderId="0" xfId="0" applyFont="1" applyFill="1"/>
    <xf numFmtId="3" fontId="0" fillId="2" borderId="2" xfId="0" applyNumberFormat="1" applyFont="1" applyFill="1" applyBorder="1"/>
    <xf numFmtId="9" fontId="0" fillId="2" borderId="0" xfId="0" applyNumberFormat="1" applyFont="1" applyFill="1"/>
    <xf numFmtId="9" fontId="0" fillId="2" borderId="0" xfId="0" applyNumberFormat="1" applyFont="1" applyFill="1" applyAlignment="1">
      <alignment horizontal="right"/>
    </xf>
    <xf numFmtId="0" fontId="59" fillId="2" borderId="0" xfId="0" applyFont="1" applyFill="1" applyAlignment="1">
      <alignment horizontal="right"/>
    </xf>
    <xf numFmtId="0" fontId="0" fillId="2" borderId="3" xfId="0" applyFont="1" applyFill="1" applyBorder="1" applyAlignment="1">
      <alignment horizontal="right"/>
    </xf>
    <xf numFmtId="164" fontId="0" fillId="2" borderId="3" xfId="0" applyNumberFormat="1" applyFont="1" applyFill="1" applyBorder="1"/>
    <xf numFmtId="164" fontId="0" fillId="0" borderId="2" xfId="0" applyNumberFormat="1" applyFont="1" applyFill="1" applyBorder="1"/>
    <xf numFmtId="0" fontId="0" fillId="2" borderId="2" xfId="0" applyFont="1" applyFill="1" applyBorder="1" applyAlignment="1">
      <alignment horizontal="left" vertical="center"/>
    </xf>
    <xf numFmtId="0" fontId="37" fillId="2" borderId="1" xfId="0" applyFont="1" applyFill="1" applyBorder="1" applyAlignment="1">
      <alignment horizontal="left" vertical="center" wrapText="1"/>
    </xf>
    <xf numFmtId="0" fontId="61" fillId="2" borderId="1" xfId="0" applyFont="1" applyFill="1" applyBorder="1" applyAlignment="1">
      <alignment vertical="center" wrapText="1"/>
    </xf>
    <xf numFmtId="0" fontId="46" fillId="2" borderId="0" xfId="0" applyFont="1" applyFill="1" applyBorder="1" applyAlignment="1">
      <alignment vertical="center" wrapText="1"/>
    </xf>
    <xf numFmtId="0" fontId="46" fillId="2" borderId="1" xfId="0" applyFont="1" applyFill="1" applyBorder="1" applyAlignment="1">
      <alignment vertical="center" wrapText="1"/>
    </xf>
    <xf numFmtId="0" fontId="46" fillId="2" borderId="2" xfId="0" applyFont="1" applyFill="1" applyBorder="1" applyAlignment="1">
      <alignment vertical="center" wrapText="1"/>
    </xf>
    <xf numFmtId="0" fontId="0" fillId="2" borderId="0" xfId="0" applyFont="1" applyFill="1" applyBorder="1" applyAlignment="1">
      <alignment horizontal="center"/>
    </xf>
    <xf numFmtId="0" fontId="16" fillId="2" borderId="1" xfId="0" applyFont="1" applyFill="1" applyBorder="1" applyAlignment="1">
      <alignment horizontal="right"/>
    </xf>
    <xf numFmtId="0" fontId="16" fillId="2" borderId="2" xfId="0" applyFont="1" applyFill="1" applyBorder="1" applyAlignment="1">
      <alignment horizontal="right"/>
    </xf>
    <xf numFmtId="0" fontId="41" fillId="2" borderId="2" xfId="0" applyFont="1" applyFill="1" applyBorder="1" applyAlignment="1">
      <alignment horizontal="center" vertical="center"/>
    </xf>
    <xf numFmtId="0" fontId="5" fillId="2" borderId="0" xfId="0" applyFont="1" applyFill="1"/>
    <xf numFmtId="0" fontId="5" fillId="2" borderId="0" xfId="0" applyFont="1" applyFill="1" applyAlignment="1">
      <alignment horizontal="center" vertical="center"/>
    </xf>
    <xf numFmtId="0" fontId="5" fillId="2" borderId="0" xfId="0" applyFont="1" applyFill="1" applyAlignment="1">
      <alignment horizontal="center"/>
    </xf>
    <xf numFmtId="0" fontId="29" fillId="2" borderId="0" xfId="0" applyFont="1" applyFill="1" applyAlignment="1">
      <alignment horizontal="right" vertical="center"/>
    </xf>
    <xf numFmtId="0" fontId="0" fillId="2" borderId="2" xfId="0" applyFont="1" applyFill="1" applyBorder="1" applyAlignment="1">
      <alignment vertical="top" wrapText="1"/>
    </xf>
    <xf numFmtId="0" fontId="0" fillId="2" borderId="2" xfId="0" quotePrefix="1" applyFont="1" applyFill="1" applyBorder="1" applyAlignment="1">
      <alignment wrapText="1"/>
    </xf>
    <xf numFmtId="0" fontId="4" fillId="2" borderId="2" xfId="0" applyFont="1" applyFill="1" applyBorder="1" applyAlignment="1">
      <alignment vertical="top" wrapText="1"/>
    </xf>
    <xf numFmtId="17" fontId="0" fillId="2" borderId="1" xfId="0" quotePrefix="1" applyNumberFormat="1" applyFont="1" applyFill="1" applyBorder="1" applyAlignment="1">
      <alignment horizontal="right" vertical="center"/>
    </xf>
    <xf numFmtId="17" fontId="0" fillId="2" borderId="1" xfId="0" quotePrefix="1" applyNumberFormat="1" applyFont="1" applyFill="1" applyBorder="1" applyAlignment="1">
      <alignment horizontal="center" vertical="center"/>
    </xf>
    <xf numFmtId="0" fontId="0" fillId="2" borderId="0" xfId="0" applyFill="1" applyBorder="1"/>
    <xf numFmtId="0" fontId="65" fillId="2" borderId="1" xfId="0" applyFont="1" applyFill="1" applyBorder="1" applyAlignment="1">
      <alignment horizontal="right" vertical="center" wrapText="1"/>
    </xf>
    <xf numFmtId="0" fontId="66" fillId="2" borderId="15" xfId="0" applyFont="1" applyFill="1" applyBorder="1" applyAlignment="1">
      <alignment horizontal="center" vertical="center" wrapText="1"/>
    </xf>
    <xf numFmtId="0" fontId="66" fillId="2" borderId="15" xfId="0" applyFont="1" applyFill="1" applyBorder="1" applyAlignment="1">
      <alignment horizontal="right" vertical="center" wrapText="1"/>
    </xf>
    <xf numFmtId="0" fontId="20" fillId="0" borderId="1" xfId="0" applyFont="1" applyFill="1" applyBorder="1" applyAlignment="1">
      <alignment horizontal="left" vertical="center"/>
    </xf>
    <xf numFmtId="0" fontId="0" fillId="0" borderId="1" xfId="0" applyFont="1" applyFill="1" applyBorder="1" applyAlignment="1">
      <alignment horizontal="right"/>
    </xf>
    <xf numFmtId="0" fontId="2" fillId="0" borderId="1" xfId="0" applyFont="1" applyFill="1" applyBorder="1" applyAlignment="1">
      <alignment horizontal="right"/>
    </xf>
    <xf numFmtId="0" fontId="57" fillId="0" borderId="3" xfId="0" applyFont="1" applyFill="1" applyBorder="1" applyAlignment="1">
      <alignment vertical="top" wrapText="1"/>
    </xf>
    <xf numFmtId="0" fontId="0" fillId="0" borderId="2" xfId="0" applyFont="1" applyFill="1" applyBorder="1" applyAlignment="1">
      <alignment horizontal="right"/>
    </xf>
    <xf numFmtId="0" fontId="2" fillId="0" borderId="2" xfId="0" applyFont="1" applyFill="1" applyBorder="1" applyAlignment="1">
      <alignment horizontal="right"/>
    </xf>
    <xf numFmtId="0" fontId="0" fillId="0" borderId="3" xfId="0" applyFont="1" applyFill="1" applyBorder="1" applyAlignment="1">
      <alignment horizontal="right"/>
    </xf>
    <xf numFmtId="0" fontId="0" fillId="0" borderId="1" xfId="0" applyFont="1" applyFill="1" applyBorder="1" applyAlignment="1">
      <alignment horizontal="center"/>
    </xf>
    <xf numFmtId="0" fontId="31" fillId="3" borderId="8" xfId="0" applyFont="1" applyFill="1" applyBorder="1" applyAlignment="1">
      <alignment horizontal="center" vertical="center"/>
    </xf>
    <xf numFmtId="0" fontId="0" fillId="2" borderId="1" xfId="0" applyFont="1" applyFill="1" applyBorder="1" applyAlignment="1">
      <alignment horizontal="center" vertical="center"/>
    </xf>
    <xf numFmtId="0" fontId="7" fillId="2" borderId="0" xfId="0" applyFont="1" applyFill="1" applyAlignment="1">
      <alignment horizontal="right"/>
    </xf>
    <xf numFmtId="0" fontId="7" fillId="2" borderId="0" xfId="0" applyFont="1" applyFill="1" applyAlignment="1">
      <alignment horizontal="right" wrapText="1"/>
    </xf>
    <xf numFmtId="0" fontId="0" fillId="2" borderId="0" xfId="0" applyFont="1" applyFill="1" applyBorder="1" applyAlignment="1">
      <alignment horizontal="center"/>
    </xf>
    <xf numFmtId="0" fontId="7" fillId="2" borderId="0" xfId="0" applyFont="1" applyFill="1" applyAlignment="1">
      <alignment horizontal="right"/>
    </xf>
    <xf numFmtId="0" fontId="0" fillId="2" borderId="1" xfId="0" applyFont="1" applyFill="1" applyBorder="1" applyAlignment="1">
      <alignment horizontal="center" vertical="center"/>
    </xf>
    <xf numFmtId="0" fontId="10" fillId="2" borderId="2" xfId="0" applyFont="1" applyFill="1" applyBorder="1" applyAlignment="1">
      <alignment vertical="center"/>
    </xf>
    <xf numFmtId="3" fontId="2" fillId="2" borderId="1" xfId="0" applyNumberFormat="1" applyFont="1" applyFill="1" applyBorder="1" applyAlignment="1">
      <alignment horizontal="right"/>
    </xf>
    <xf numFmtId="0" fontId="7" fillId="2" borderId="0" xfId="0" applyFont="1" applyFill="1" applyAlignment="1">
      <alignment horizontal="left" indent="1"/>
    </xf>
    <xf numFmtId="0" fontId="70" fillId="2" borderId="1" xfId="0" applyFont="1" applyFill="1" applyBorder="1" applyAlignment="1">
      <alignment horizontal="right" vertical="center" wrapText="1"/>
    </xf>
    <xf numFmtId="0" fontId="70" fillId="2" borderId="2" xfId="0" applyFont="1" applyFill="1" applyBorder="1" applyAlignment="1">
      <alignment horizontal="right" vertical="center" wrapText="1"/>
    </xf>
    <xf numFmtId="0" fontId="0" fillId="0" borderId="1" xfId="0" quotePrefix="1" applyFont="1" applyFill="1" applyBorder="1" applyAlignment="1">
      <alignment horizontal="right"/>
    </xf>
    <xf numFmtId="0" fontId="0" fillId="0" borderId="0" xfId="0" quotePrefix="1" applyFont="1" applyFill="1" applyBorder="1" applyAlignment="1">
      <alignment horizontal="right"/>
    </xf>
    <xf numFmtId="0" fontId="0" fillId="0" borderId="1" xfId="0" applyFont="1" applyFill="1" applyBorder="1" applyAlignment="1">
      <alignment horizontal="right" vertical="center" wrapText="1"/>
    </xf>
    <xf numFmtId="0" fontId="0" fillId="2" borderId="0" xfId="0" quotePrefix="1" applyFont="1" applyFill="1" applyBorder="1" applyAlignment="1">
      <alignment horizontal="right"/>
    </xf>
    <xf numFmtId="0" fontId="66" fillId="2" borderId="15" xfId="0" applyFont="1" applyFill="1" applyBorder="1" applyAlignment="1">
      <alignment horizontal="center" vertical="center" wrapText="1"/>
    </xf>
    <xf numFmtId="1" fontId="2" fillId="2" borderId="0" xfId="0" applyNumberFormat="1" applyFont="1" applyFill="1" applyBorder="1" applyAlignment="1">
      <alignment horizontal="right"/>
    </xf>
    <xf numFmtId="0" fontId="10" fillId="2" borderId="2" xfId="0" applyFont="1" applyFill="1" applyBorder="1" applyAlignment="1">
      <alignment vertical="center" wrapText="1"/>
    </xf>
    <xf numFmtId="0" fontId="2" fillId="2" borderId="2" xfId="0" applyFont="1" applyFill="1" applyBorder="1" applyAlignment="1">
      <alignment vertical="center" wrapText="1"/>
    </xf>
    <xf numFmtId="0" fontId="0" fillId="2" borderId="3" xfId="0" applyFont="1" applyFill="1" applyBorder="1" applyAlignment="1">
      <alignment vertical="center" wrapText="1"/>
    </xf>
    <xf numFmtId="3" fontId="5" fillId="2" borderId="1" xfId="0" applyNumberFormat="1" applyFont="1" applyFill="1" applyBorder="1" applyAlignment="1">
      <alignment horizontal="right"/>
    </xf>
    <xf numFmtId="3" fontId="17" fillId="2" borderId="2" xfId="0" applyNumberFormat="1" applyFont="1" applyFill="1" applyBorder="1" applyAlignment="1">
      <alignment horizontal="right"/>
    </xf>
    <xf numFmtId="3" fontId="17" fillId="2" borderId="1" xfId="0" applyNumberFormat="1" applyFont="1" applyFill="1" applyBorder="1" applyAlignment="1">
      <alignment horizontal="right"/>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3" fontId="5" fillId="2" borderId="0" xfId="0" applyNumberFormat="1" applyFont="1" applyFill="1" applyBorder="1" applyAlignment="1">
      <alignment horizontal="right"/>
    </xf>
    <xf numFmtId="3" fontId="5" fillId="2" borderId="0" xfId="0" applyNumberFormat="1" applyFont="1" applyFill="1" applyBorder="1" applyAlignment="1">
      <alignment horizontal="right" vertical="center"/>
    </xf>
    <xf numFmtId="0" fontId="4" fillId="2" borderId="3" xfId="0" applyFont="1" applyFill="1" applyBorder="1" applyAlignment="1">
      <alignment vertical="center" wrapText="1"/>
    </xf>
    <xf numFmtId="3" fontId="5" fillId="2" borderId="3" xfId="0" applyNumberFormat="1" applyFont="1" applyFill="1" applyBorder="1" applyAlignment="1">
      <alignment horizontal="right"/>
    </xf>
    <xf numFmtId="0" fontId="0" fillId="2" borderId="3" xfId="0" applyFont="1" applyFill="1" applyBorder="1" applyAlignment="1">
      <alignment horizontal="left"/>
    </xf>
    <xf numFmtId="3" fontId="5" fillId="2" borderId="1" xfId="0" applyNumberFormat="1" applyFont="1" applyFill="1" applyBorder="1" applyAlignment="1">
      <alignment horizontal="right" vertical="center"/>
    </xf>
    <xf numFmtId="0" fontId="10" fillId="2" borderId="18" xfId="0" applyFont="1" applyFill="1" applyBorder="1" applyAlignment="1">
      <alignment vertical="center"/>
    </xf>
    <xf numFmtId="0" fontId="2" fillId="2" borderId="1" xfId="0" applyFont="1" applyFill="1" applyBorder="1" applyAlignment="1">
      <alignment horizontal="left"/>
    </xf>
    <xf numFmtId="167" fontId="2" fillId="2" borderId="2" xfId="5" quotePrefix="1" applyNumberFormat="1" applyFont="1" applyFill="1" applyBorder="1" applyAlignment="1">
      <alignment horizontal="right"/>
    </xf>
    <xf numFmtId="3" fontId="2" fillId="2" borderId="2" xfId="0" quotePrefix="1" applyNumberFormat="1" applyFont="1" applyFill="1" applyBorder="1" applyAlignment="1">
      <alignment horizontal="right"/>
    </xf>
    <xf numFmtId="0" fontId="2" fillId="2" borderId="3" xfId="0" applyFont="1" applyFill="1" applyBorder="1" applyAlignment="1">
      <alignment vertical="center" wrapText="1"/>
    </xf>
    <xf numFmtId="0" fontId="0" fillId="2" borderId="0" xfId="0" applyFont="1" applyFill="1" applyBorder="1" applyAlignment="1">
      <alignment vertical="center"/>
    </xf>
    <xf numFmtId="3" fontId="0" fillId="2" borderId="3" xfId="0" applyNumberFormat="1" applyFont="1" applyFill="1" applyBorder="1" applyAlignment="1">
      <alignment horizontal="right"/>
    </xf>
    <xf numFmtId="0" fontId="4" fillId="2" borderId="0" xfId="0" applyFont="1" applyFill="1" applyBorder="1" applyAlignment="1">
      <alignment vertical="center"/>
    </xf>
    <xf numFmtId="0" fontId="4" fillId="2" borderId="23" xfId="0" applyFont="1" applyFill="1" applyBorder="1"/>
    <xf numFmtId="9" fontId="2" fillId="2" borderId="2" xfId="0" applyNumberFormat="1" applyFont="1" applyFill="1" applyBorder="1" applyAlignment="1">
      <alignment horizontal="right"/>
    </xf>
    <xf numFmtId="0" fontId="4" fillId="2" borderId="1" xfId="0" applyFont="1" applyFill="1" applyBorder="1" applyAlignment="1"/>
    <xf numFmtId="3" fontId="0" fillId="2" borderId="0" xfId="0" applyNumberFormat="1" applyFont="1" applyFill="1" applyAlignment="1">
      <alignment horizontal="right"/>
    </xf>
    <xf numFmtId="9" fontId="0" fillId="2" borderId="1" xfId="1" applyFont="1" applyFill="1" applyBorder="1" applyAlignment="1">
      <alignment horizontal="right"/>
    </xf>
    <xf numFmtId="9" fontId="0" fillId="2" borderId="2" xfId="1" applyFont="1" applyFill="1" applyBorder="1"/>
    <xf numFmtId="164" fontId="0" fillId="2" borderId="2" xfId="0" applyNumberFormat="1" applyFont="1" applyFill="1" applyBorder="1" applyAlignment="1">
      <alignment horizontal="right"/>
    </xf>
    <xf numFmtId="3" fontId="2" fillId="2" borderId="0" xfId="0" applyNumberFormat="1" applyFont="1" applyFill="1" applyAlignment="1">
      <alignment horizontal="right"/>
    </xf>
    <xf numFmtId="164" fontId="0" fillId="2" borderId="0" xfId="0" applyNumberFormat="1" applyFont="1" applyFill="1" applyAlignment="1">
      <alignment horizontal="right"/>
    </xf>
    <xf numFmtId="164" fontId="0" fillId="2" borderId="2" xfId="0" applyNumberFormat="1" applyFont="1" applyFill="1" applyBorder="1" applyAlignment="1">
      <alignment horizontal="right" vertical="center"/>
    </xf>
    <xf numFmtId="3" fontId="0" fillId="2" borderId="1" xfId="0" applyNumberFormat="1" applyFont="1" applyFill="1" applyBorder="1" applyAlignment="1">
      <alignment horizontal="right" vertical="center"/>
    </xf>
    <xf numFmtId="168" fontId="0" fillId="2" borderId="2" xfId="0" applyNumberFormat="1" applyFont="1" applyFill="1" applyBorder="1" applyAlignment="1">
      <alignment horizontal="right" vertical="center"/>
    </xf>
    <xf numFmtId="4" fontId="0" fillId="2" borderId="2" xfId="0" applyNumberFormat="1" applyFont="1" applyFill="1" applyBorder="1" applyAlignment="1">
      <alignment horizontal="right" vertical="center"/>
    </xf>
    <xf numFmtId="168" fontId="0" fillId="2" borderId="2" xfId="0" applyNumberFormat="1" applyFont="1" applyFill="1" applyBorder="1" applyAlignment="1">
      <alignment vertical="center"/>
    </xf>
    <xf numFmtId="0" fontId="5" fillId="3" borderId="0" xfId="0" applyFont="1" applyFill="1" applyAlignment="1">
      <alignment horizontal="right"/>
    </xf>
    <xf numFmtId="0" fontId="21" fillId="2" borderId="1" xfId="0" applyFont="1" applyFill="1" applyBorder="1" applyAlignment="1">
      <alignment horizontal="left" vertical="center"/>
    </xf>
    <xf numFmtId="0" fontId="20" fillId="2" borderId="2" xfId="0" applyFont="1" applyFill="1" applyBorder="1" applyAlignment="1">
      <alignment horizontal="left" vertical="center"/>
    </xf>
    <xf numFmtId="0" fontId="21" fillId="2" borderId="2" xfId="0" applyFont="1" applyFill="1" applyBorder="1" applyAlignment="1">
      <alignment horizontal="left" vertical="center"/>
    </xf>
    <xf numFmtId="164" fontId="0" fillId="2" borderId="3" xfId="0" applyNumberFormat="1" applyFont="1" applyFill="1" applyBorder="1" applyAlignment="1">
      <alignment horizontal="right"/>
    </xf>
    <xf numFmtId="0" fontId="42" fillId="0" borderId="1" xfId="0" applyFont="1" applyFill="1" applyBorder="1" applyAlignment="1">
      <alignment horizontal="right" vertical="center" wrapText="1"/>
    </xf>
    <xf numFmtId="0" fontId="44" fillId="0" borderId="1" xfId="0" applyFont="1" applyFill="1" applyBorder="1" applyAlignment="1">
      <alignment horizontal="right" vertical="center" wrapText="1"/>
    </xf>
    <xf numFmtId="9" fontId="42" fillId="0" borderId="1"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5" fillId="0" borderId="12" xfId="0" applyFont="1" applyFill="1" applyBorder="1" applyAlignment="1">
      <alignment vertical="top" wrapText="1"/>
    </xf>
    <xf numFmtId="0" fontId="5" fillId="0" borderId="1"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11" xfId="0" applyFont="1" applyFill="1" applyBorder="1" applyAlignment="1">
      <alignment vertical="top" wrapText="1"/>
    </xf>
    <xf numFmtId="0" fontId="5" fillId="0" borderId="7" xfId="0" applyFont="1" applyFill="1" applyBorder="1" applyAlignment="1">
      <alignment vertical="top" wrapText="1"/>
    </xf>
    <xf numFmtId="0" fontId="33" fillId="2" borderId="0" xfId="4" quotePrefix="1" applyFont="1" applyFill="1" applyAlignment="1">
      <alignment horizontal="left" vertical="top" wrapText="1"/>
    </xf>
    <xf numFmtId="0" fontId="57" fillId="0" borderId="0" xfId="0" applyFont="1" applyFill="1" applyBorder="1" applyAlignment="1">
      <alignment vertical="top" wrapText="1"/>
    </xf>
    <xf numFmtId="0" fontId="77" fillId="2" borderId="0" xfId="0" applyFont="1" applyFill="1" applyBorder="1" applyAlignment="1">
      <alignment vertical="center" wrapText="1"/>
    </xf>
    <xf numFmtId="0" fontId="78" fillId="2" borderId="3" xfId="0" applyFont="1" applyFill="1" applyBorder="1" applyAlignment="1">
      <alignment vertical="center" wrapText="1"/>
    </xf>
    <xf numFmtId="0" fontId="14" fillId="2" borderId="0" xfId="0" applyFont="1" applyFill="1" applyBorder="1" applyAlignment="1">
      <alignment wrapText="1"/>
    </xf>
    <xf numFmtId="0" fontId="31" fillId="3" borderId="8" xfId="0" applyFont="1" applyFill="1" applyBorder="1" applyAlignment="1">
      <alignment horizontal="center" vertical="center"/>
    </xf>
    <xf numFmtId="0" fontId="31" fillId="3" borderId="0" xfId="0" applyFont="1" applyFill="1" applyBorder="1" applyAlignment="1">
      <alignment horizontal="center" vertical="center"/>
    </xf>
    <xf numFmtId="0" fontId="7" fillId="2" borderId="0" xfId="0" applyFont="1" applyFill="1" applyAlignment="1">
      <alignment horizontal="right" wrapText="1"/>
    </xf>
    <xf numFmtId="9" fontId="0" fillId="2" borderId="1" xfId="1" applyNumberFormat="1" applyFont="1" applyFill="1" applyBorder="1" applyAlignment="1">
      <alignment horizontal="left" indent="1"/>
    </xf>
    <xf numFmtId="0" fontId="29" fillId="2" borderId="2" xfId="0" applyFont="1" applyFill="1" applyBorder="1" applyAlignment="1">
      <alignment horizontal="right" vertical="center"/>
    </xf>
    <xf numFmtId="9" fontId="0" fillId="2" borderId="2" xfId="1" applyNumberFormat="1" applyFont="1" applyFill="1" applyBorder="1"/>
    <xf numFmtId="164" fontId="0" fillId="2" borderId="2" xfId="1" applyNumberFormat="1" applyFont="1" applyFill="1" applyBorder="1"/>
    <xf numFmtId="3" fontId="0" fillId="2" borderId="1" xfId="1" applyNumberFormat="1" applyFont="1" applyFill="1" applyBorder="1" applyAlignment="1"/>
    <xf numFmtId="3" fontId="0" fillId="2" borderId="2" xfId="1" applyNumberFormat="1" applyFont="1" applyFill="1" applyBorder="1" applyAlignment="1"/>
    <xf numFmtId="0" fontId="34" fillId="2" borderId="0" xfId="0" applyFont="1" applyFill="1" applyBorder="1" applyAlignment="1">
      <alignment wrapText="1"/>
    </xf>
    <xf numFmtId="0" fontId="0" fillId="2" borderId="0" xfId="0" quotePrefix="1" applyNumberFormat="1" applyFont="1" applyFill="1" applyBorder="1" applyAlignment="1">
      <alignment horizontal="right"/>
    </xf>
    <xf numFmtId="0" fontId="34" fillId="2" borderId="0" xfId="0" applyFont="1" applyFill="1" applyBorder="1" applyAlignment="1">
      <alignment vertical="top" wrapText="1"/>
    </xf>
    <xf numFmtId="0" fontId="57" fillId="2" borderId="0" xfId="0" applyFont="1" applyFill="1" applyBorder="1"/>
    <xf numFmtId="0" fontId="14" fillId="2" borderId="0" xfId="0" applyFont="1" applyFill="1" applyBorder="1"/>
    <xf numFmtId="9" fontId="5" fillId="2" borderId="2" xfId="0" applyNumberFormat="1" applyFont="1" applyFill="1" applyBorder="1" applyAlignment="1">
      <alignment horizontal="right"/>
    </xf>
    <xf numFmtId="0" fontId="31" fillId="3" borderId="8" xfId="0" applyFont="1" applyFill="1" applyBorder="1" applyAlignment="1">
      <alignment horizontal="center" vertical="center"/>
    </xf>
    <xf numFmtId="0" fontId="0" fillId="2" borderId="2" xfId="0" applyFont="1" applyFill="1" applyBorder="1" applyAlignment="1">
      <alignment horizontal="right"/>
    </xf>
    <xf numFmtId="0" fontId="31" fillId="3" borderId="0" xfId="0" applyFont="1" applyFill="1" applyBorder="1" applyAlignment="1">
      <alignment horizontal="center" vertical="center"/>
    </xf>
    <xf numFmtId="0" fontId="7" fillId="0" borderId="0" xfId="0" applyFont="1" applyFill="1" applyAlignment="1">
      <alignment horizontal="center"/>
    </xf>
    <xf numFmtId="0" fontId="0" fillId="2" borderId="1" xfId="0" applyFont="1" applyFill="1" applyBorder="1" applyAlignment="1">
      <alignment horizontal="right"/>
    </xf>
    <xf numFmtId="0" fontId="0" fillId="2" borderId="2" xfId="0" applyFont="1" applyFill="1" applyBorder="1" applyAlignment="1">
      <alignment horizontal="right"/>
    </xf>
    <xf numFmtId="9" fontId="0" fillId="2" borderId="3" xfId="0" applyNumberFormat="1" applyFont="1" applyFill="1" applyBorder="1" applyAlignment="1">
      <alignment horizontal="right"/>
    </xf>
    <xf numFmtId="9" fontId="0" fillId="2" borderId="3" xfId="0" applyNumberFormat="1" applyFont="1" applyFill="1" applyBorder="1"/>
    <xf numFmtId="9" fontId="0" fillId="2" borderId="1" xfId="1" applyFont="1" applyFill="1" applyBorder="1"/>
    <xf numFmtId="0" fontId="0" fillId="2" borderId="3" xfId="0" applyFont="1" applyFill="1" applyBorder="1" applyAlignment="1">
      <alignment wrapText="1"/>
    </xf>
    <xf numFmtId="0" fontId="4" fillId="2" borderId="3" xfId="0" applyFont="1" applyFill="1" applyBorder="1" applyAlignment="1">
      <alignment wrapText="1"/>
    </xf>
    <xf numFmtId="0" fontId="0" fillId="2" borderId="3" xfId="0" quotePrefix="1" applyFont="1" applyFill="1" applyBorder="1" applyAlignment="1">
      <alignment horizontal="right"/>
    </xf>
    <xf numFmtId="0" fontId="0" fillId="2" borderId="3" xfId="0" applyFont="1" applyFill="1" applyBorder="1" applyAlignment="1">
      <alignment horizontal="center"/>
    </xf>
    <xf numFmtId="0" fontId="0" fillId="2" borderId="0" xfId="0" applyFont="1" applyFill="1" applyBorder="1" applyAlignment="1">
      <alignment wrapText="1"/>
    </xf>
    <xf numFmtId="0" fontId="4" fillId="2" borderId="0" xfId="0" applyFont="1" applyFill="1" applyBorder="1" applyAlignment="1">
      <alignment wrapText="1"/>
    </xf>
    <xf numFmtId="9" fontId="0" fillId="2" borderId="0" xfId="1" applyFont="1" applyFill="1" applyBorder="1"/>
    <xf numFmtId="0" fontId="59" fillId="2" borderId="0" xfId="0" applyFont="1" applyFill="1" applyBorder="1" applyAlignment="1">
      <alignment horizontal="right"/>
    </xf>
    <xf numFmtId="0" fontId="17" fillId="2" borderId="0" xfId="0" applyFont="1" applyFill="1"/>
    <xf numFmtId="0" fontId="57" fillId="2" borderId="1" xfId="0" applyFont="1" applyFill="1" applyBorder="1" applyAlignment="1">
      <alignment horizontal="right" vertical="center" wrapText="1"/>
    </xf>
    <xf numFmtId="0" fontId="57" fillId="2" borderId="2" xfId="0" applyFont="1" applyFill="1" applyBorder="1" applyAlignment="1">
      <alignment horizontal="right" vertical="center" wrapText="1"/>
    </xf>
    <xf numFmtId="0" fontId="31" fillId="3" borderId="8" xfId="0" applyFont="1" applyFill="1" applyBorder="1" applyAlignment="1">
      <alignment horizontal="center" vertical="center"/>
    </xf>
    <xf numFmtId="0" fontId="0" fillId="2" borderId="2" xfId="0" applyFont="1" applyFill="1" applyBorder="1" applyAlignment="1">
      <alignment horizontal="right"/>
    </xf>
    <xf numFmtId="0" fontId="33" fillId="2" borderId="0" xfId="0" quotePrefix="1" applyFont="1" applyFill="1" applyAlignment="1">
      <alignment horizontal="left" vertical="top"/>
    </xf>
    <xf numFmtId="0" fontId="0" fillId="2" borderId="24" xfId="0" applyFont="1" applyFill="1" applyBorder="1"/>
    <xf numFmtId="0" fontId="4" fillId="2" borderId="24" xfId="0" applyFont="1" applyFill="1" applyBorder="1"/>
    <xf numFmtId="0" fontId="0" fillId="2" borderId="24" xfId="0" applyFont="1" applyFill="1" applyBorder="1" applyAlignment="1">
      <alignment horizontal="left"/>
    </xf>
    <xf numFmtId="0" fontId="0" fillId="2" borderId="24" xfId="0" applyFont="1" applyFill="1" applyBorder="1" applyAlignment="1">
      <alignment horizontal="right"/>
    </xf>
    <xf numFmtId="0" fontId="0" fillId="2" borderId="24" xfId="0" applyFont="1" applyFill="1" applyBorder="1" applyAlignment="1">
      <alignment horizontal="center" vertical="center"/>
    </xf>
    <xf numFmtId="0" fontId="0" fillId="2" borderId="24" xfId="0" applyFont="1" applyFill="1" applyBorder="1" applyAlignment="1">
      <alignment horizontal="center"/>
    </xf>
    <xf numFmtId="0" fontId="33" fillId="2" borderId="0" xfId="4" quotePrefix="1" applyFont="1" applyFill="1" applyAlignment="1">
      <alignment horizontal="left" vertical="top"/>
    </xf>
    <xf numFmtId="0" fontId="0" fillId="2" borderId="1" xfId="0" applyFont="1" applyFill="1" applyBorder="1" applyAlignment="1">
      <alignment horizontal="right"/>
    </xf>
    <xf numFmtId="0" fontId="0" fillId="2" borderId="1" xfId="0" applyFont="1" applyFill="1" applyBorder="1" applyAlignment="1">
      <alignment horizontal="right"/>
    </xf>
    <xf numFmtId="0" fontId="0" fillId="2" borderId="25" xfId="0" applyFont="1" applyFill="1" applyBorder="1" applyAlignment="1">
      <alignment horizontal="right"/>
    </xf>
    <xf numFmtId="0" fontId="14" fillId="2" borderId="3" xfId="0" applyFont="1" applyFill="1" applyBorder="1"/>
    <xf numFmtId="0" fontId="47" fillId="2" borderId="0" xfId="0" applyFont="1" applyFill="1" applyAlignment="1">
      <alignment horizontal="right"/>
    </xf>
    <xf numFmtId="0" fontId="0" fillId="2" borderId="0" xfId="0" applyFill="1" applyAlignment="1">
      <alignment horizontal="left" vertical="top" wrapText="1"/>
    </xf>
    <xf numFmtId="0" fontId="4" fillId="2" borderId="0" xfId="0" applyFont="1" applyFill="1" applyAlignment="1">
      <alignment horizontal="left" vertical="top" wrapText="1"/>
    </xf>
    <xf numFmtId="0" fontId="63" fillId="2" borderId="0" xfId="0" applyFont="1" applyFill="1" applyAlignment="1">
      <alignment horizontal="right" vertical="top"/>
    </xf>
    <xf numFmtId="0" fontId="0" fillId="2" borderId="0" xfId="0" applyFill="1" applyAlignment="1">
      <alignment horizontal="left"/>
    </xf>
    <xf numFmtId="0" fontId="0" fillId="2" borderId="0" xfId="0" applyFont="1" applyFill="1" applyAlignment="1">
      <alignment vertical="top" wrapText="1"/>
    </xf>
    <xf numFmtId="0" fontId="31" fillId="3" borderId="8" xfId="0" applyFont="1" applyFill="1" applyBorder="1" applyAlignment="1">
      <alignment horizontal="center" vertical="center"/>
    </xf>
    <xf numFmtId="0" fontId="31" fillId="3" borderId="10" xfId="0" applyFont="1" applyFill="1" applyBorder="1" applyAlignment="1">
      <alignment horizontal="center" vertical="center"/>
    </xf>
    <xf numFmtId="0" fontId="7" fillId="0" borderId="0" xfId="0" applyFont="1" applyFill="1" applyAlignment="1">
      <alignment horizontal="left"/>
    </xf>
    <xf numFmtId="0" fontId="0" fillId="2" borderId="2" xfId="0" applyFont="1" applyFill="1" applyBorder="1" applyAlignment="1">
      <alignment horizontal="right"/>
    </xf>
    <xf numFmtId="0" fontId="7" fillId="0" borderId="0" xfId="0" applyFont="1" applyFill="1" applyAlignment="1">
      <alignment horizontal="center"/>
    </xf>
    <xf numFmtId="0" fontId="0" fillId="2" borderId="1" xfId="0" applyFont="1" applyFill="1" applyBorder="1" applyAlignment="1">
      <alignment horizontal="right"/>
    </xf>
    <xf numFmtId="0" fontId="0" fillId="2" borderId="1" xfId="0" applyFont="1" applyFill="1" applyBorder="1" applyAlignment="1">
      <alignment horizontal="center" vertical="center" wrapText="1"/>
    </xf>
    <xf numFmtId="0" fontId="0" fillId="2" borderId="2" xfId="0" quotePrefix="1" applyFont="1" applyFill="1" applyBorder="1" applyAlignment="1">
      <alignment horizontal="center" wrapText="1"/>
    </xf>
    <xf numFmtId="0" fontId="5" fillId="2" borderId="0" xfId="4" quotePrefix="1" applyFont="1" applyFill="1" applyAlignment="1">
      <alignment horizontal="left" vertical="top" wrapText="1"/>
    </xf>
    <xf numFmtId="0" fontId="5" fillId="0" borderId="3" xfId="0" applyFont="1" applyFill="1" applyBorder="1" applyAlignment="1">
      <alignment horizontal="left" vertical="top" wrapText="1"/>
    </xf>
    <xf numFmtId="0" fontId="5" fillId="2" borderId="16" xfId="0" applyFont="1" applyFill="1" applyBorder="1" applyAlignment="1">
      <alignment horizontal="left" vertical="top" wrapText="1"/>
    </xf>
    <xf numFmtId="0" fontId="0" fillId="2" borderId="0" xfId="0" applyFont="1" applyFill="1" applyAlignment="1">
      <alignment horizontal="left" vertical="top" wrapText="1"/>
    </xf>
    <xf numFmtId="0" fontId="48" fillId="3" borderId="13" xfId="0" applyFont="1" applyFill="1" applyBorder="1" applyAlignment="1">
      <alignment horizontal="justify" vertical="center" wrapText="1"/>
    </xf>
    <xf numFmtId="0" fontId="46" fillId="2" borderId="0" xfId="4" quotePrefix="1" applyFont="1" applyFill="1" applyAlignment="1">
      <alignment horizontal="left"/>
    </xf>
    <xf numFmtId="0" fontId="33" fillId="2" borderId="0" xfId="4" quotePrefix="1" applyFont="1" applyFill="1" applyAlignment="1">
      <alignment horizontal="left" vertical="top"/>
    </xf>
    <xf numFmtId="0" fontId="4" fillId="2" borderId="0" xfId="0" quotePrefix="1" applyFont="1" applyFill="1" applyAlignment="1">
      <alignment horizontal="left"/>
    </xf>
    <xf numFmtId="0" fontId="17" fillId="0" borderId="16" xfId="0" applyFont="1" applyFill="1" applyBorder="1" applyAlignment="1">
      <alignment horizontal="left" vertical="top" wrapText="1"/>
    </xf>
    <xf numFmtId="0" fontId="46" fillId="2" borderId="0" xfId="0" applyFont="1" applyFill="1" applyAlignment="1">
      <alignment horizontal="left" vertical="top" wrapText="1"/>
    </xf>
    <xf numFmtId="0" fontId="18" fillId="2" borderId="0" xfId="0" applyFont="1" applyFill="1" applyAlignment="1">
      <alignment horizontal="left" vertical="top" wrapText="1"/>
    </xf>
    <xf numFmtId="0" fontId="17" fillId="2" borderId="0" xfId="0" applyFont="1" applyFill="1" applyAlignment="1">
      <alignment horizontal="left" vertical="top" wrapText="1"/>
    </xf>
    <xf numFmtId="0" fontId="36" fillId="2" borderId="12" xfId="0" applyFont="1" applyFill="1" applyBorder="1" applyAlignment="1">
      <alignment horizontal="left" vertical="center"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2" borderId="0" xfId="0" applyFont="1" applyFill="1" applyAlignment="1">
      <alignment horizontal="left" vertical="top"/>
    </xf>
    <xf numFmtId="0" fontId="36" fillId="2"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61" fillId="2" borderId="1" xfId="0" applyFont="1" applyFill="1" applyBorder="1" applyAlignment="1">
      <alignment vertical="center" wrapText="1"/>
    </xf>
    <xf numFmtId="0" fontId="39" fillId="2" borderId="2" xfId="0" applyFont="1" applyFill="1" applyBorder="1" applyAlignment="1">
      <alignment vertical="center" wrapText="1"/>
    </xf>
    <xf numFmtId="0" fontId="39"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62" fillId="2" borderId="2" xfId="0" applyFont="1" applyFill="1" applyBorder="1" applyAlignment="1">
      <alignment vertical="center" wrapText="1"/>
    </xf>
    <xf numFmtId="0" fontId="62" fillId="2"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8" fillId="2" borderId="1" xfId="0" applyFont="1" applyFill="1" applyBorder="1" applyAlignment="1">
      <alignment vertical="center" wrapText="1"/>
    </xf>
    <xf numFmtId="0" fontId="38" fillId="2" borderId="1" xfId="0" applyFont="1" applyFill="1" applyBorder="1" applyAlignment="1">
      <alignment horizontal="left" vertical="center" wrapText="1"/>
    </xf>
    <xf numFmtId="0" fontId="46" fillId="2" borderId="0" xfId="0" applyFont="1" applyFill="1" applyBorder="1" applyAlignment="1">
      <alignment vertical="center" wrapText="1"/>
    </xf>
    <xf numFmtId="0" fontId="46" fillId="2" borderId="1" xfId="0" applyFont="1" applyFill="1" applyBorder="1" applyAlignment="1">
      <alignment vertical="center" wrapText="1"/>
    </xf>
    <xf numFmtId="0" fontId="46" fillId="0" borderId="0"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46" fillId="2" borderId="3" xfId="0" applyFont="1" applyFill="1" applyBorder="1" applyAlignment="1">
      <alignment vertical="center" wrapText="1"/>
    </xf>
    <xf numFmtId="0" fontId="61"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42" fillId="2" borderId="18"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65" fillId="2" borderId="1" xfId="0" applyFont="1" applyFill="1" applyBorder="1" applyAlignment="1">
      <alignment horizontal="left" vertical="center" wrapText="1"/>
    </xf>
    <xf numFmtId="0" fontId="65" fillId="2" borderId="18" xfId="0" applyFont="1" applyFill="1" applyBorder="1" applyAlignment="1">
      <alignment horizontal="left" vertical="center" wrapText="1"/>
    </xf>
    <xf numFmtId="0" fontId="23" fillId="2" borderId="0" xfId="0" applyFont="1" applyFill="1" applyAlignment="1">
      <alignment horizontal="left" vertical="top" wrapText="1"/>
    </xf>
    <xf numFmtId="0" fontId="42" fillId="0" borderId="2" xfId="0" applyFont="1" applyFill="1" applyBorder="1" applyAlignment="1">
      <alignment horizontal="left" vertical="center" wrapText="1"/>
    </xf>
    <xf numFmtId="0" fontId="42" fillId="0" borderId="1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27" fillId="2" borderId="0" xfId="0" applyFont="1" applyFill="1" applyAlignment="1">
      <alignment horizontal="left" vertical="top"/>
    </xf>
    <xf numFmtId="0" fontId="42" fillId="2" borderId="2" xfId="0" applyFont="1" applyFill="1" applyBorder="1" applyAlignment="1">
      <alignment horizontal="left" vertical="center" wrapText="1"/>
    </xf>
    <xf numFmtId="0" fontId="42" fillId="2" borderId="14" xfId="0" applyFont="1" applyFill="1" applyBorder="1" applyAlignment="1">
      <alignment horizontal="left" vertical="center" wrapText="1"/>
    </xf>
    <xf numFmtId="0" fontId="42" fillId="2" borderId="21" xfId="0" applyFont="1" applyFill="1" applyBorder="1" applyAlignment="1">
      <alignment horizontal="left" vertical="center" wrapText="1"/>
    </xf>
    <xf numFmtId="0" fontId="42" fillId="2" borderId="20" xfId="0" applyFont="1" applyFill="1" applyBorder="1" applyAlignment="1">
      <alignment horizontal="left" vertical="center" wrapText="1"/>
    </xf>
    <xf numFmtId="0" fontId="66" fillId="2" borderId="15" xfId="0" applyFont="1" applyFill="1" applyBorder="1" applyAlignment="1">
      <alignment horizontal="center" vertical="center" wrapText="1"/>
    </xf>
    <xf numFmtId="0" fontId="44" fillId="2" borderId="2" xfId="0" applyFont="1" applyFill="1" applyBorder="1" applyAlignment="1">
      <alignment horizontal="left" vertical="center" wrapText="1"/>
    </xf>
    <xf numFmtId="0" fontId="67" fillId="2" borderId="15" xfId="0" applyFont="1" applyFill="1" applyBorder="1" applyAlignment="1">
      <alignment horizontal="center" vertical="center" wrapText="1"/>
    </xf>
    <xf numFmtId="0" fontId="5" fillId="2" borderId="0" xfId="0" applyFont="1" applyFill="1" applyAlignment="1">
      <alignment horizontal="left" vertical="top" wrapText="1"/>
    </xf>
    <xf numFmtId="0" fontId="50" fillId="2" borderId="0" xfId="0" applyFont="1" applyFill="1" applyAlignment="1">
      <alignment horizontal="left" vertical="top" wrapText="1"/>
    </xf>
  </cellXfs>
  <cellStyles count="6">
    <cellStyle name="Lien hypertexte" xfId="4" builtinId="8"/>
    <cellStyle name="Milliers" xfId="5" builtinId="3"/>
    <cellStyle name="Milliers 2" xfId="2" xr:uid="{7A479766-5DC5-4651-8C94-AE6B5D3C2E39}"/>
    <cellStyle name="Normal" xfId="0" builtinId="0"/>
    <cellStyle name="Normal 2" xfId="3" xr:uid="{0BC2DFFB-F41F-4530-AD2A-062FA7EC03D1}"/>
    <cellStyle name="Pourcentage" xfId="1" builtinId="5"/>
  </cellStyles>
  <dxfs count="0"/>
  <tableStyles count="0" defaultTableStyle="TableStyleMedium2" defaultPivotStyle="PivotStyleLight16"/>
  <colors>
    <mruColors>
      <color rgb="FFA87F6B"/>
      <color rgb="FFF2E6DD"/>
      <color rgb="FFA6755A"/>
      <color rgb="FFF8F2EE"/>
      <color rgb="FFF4EAE4"/>
      <color rgb="FFE9E1DF"/>
      <color rgb="FFF1E4DB"/>
      <color rgb="FF000000"/>
      <color rgb="FF006666"/>
      <color rgb="FF005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288290</xdr:colOff>
      <xdr:row>4</xdr:row>
      <xdr:rowOff>26085</xdr:rowOff>
    </xdr:to>
    <xdr:pic>
      <xdr:nvPicPr>
        <xdr:cNvPr id="5" name="Image 4">
          <a:extLst>
            <a:ext uri="{FF2B5EF4-FFF2-40B4-BE49-F238E27FC236}">
              <a16:creationId xmlns:a16="http://schemas.microsoft.com/office/drawing/2014/main" id="{34F84E5C-7E6C-4920-BA55-9A660D694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0"/>
          <a:ext cx="1849120" cy="796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1054523</xdr:colOff>
      <xdr:row>4</xdr:row>
      <xdr:rowOff>138692</xdr:rowOff>
    </xdr:to>
    <xdr:pic>
      <xdr:nvPicPr>
        <xdr:cNvPr id="3" name="Image 2">
          <a:extLst>
            <a:ext uri="{FF2B5EF4-FFF2-40B4-BE49-F238E27FC236}">
              <a16:creationId xmlns:a16="http://schemas.microsoft.com/office/drawing/2014/main" id="{92DEB075-1E85-48E1-B9A4-6BDE5C8CAD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560281</xdr:colOff>
      <xdr:row>4</xdr:row>
      <xdr:rowOff>78578</xdr:rowOff>
    </xdr:to>
    <xdr:pic>
      <xdr:nvPicPr>
        <xdr:cNvPr id="3" name="Image 2">
          <a:extLst>
            <a:ext uri="{FF2B5EF4-FFF2-40B4-BE49-F238E27FC236}">
              <a16:creationId xmlns:a16="http://schemas.microsoft.com/office/drawing/2014/main" id="{3695CB22-2FD2-4C43-A62E-05D0DA429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1849755</xdr:colOff>
      <xdr:row>4</xdr:row>
      <xdr:rowOff>134247</xdr:rowOff>
    </xdr:to>
    <xdr:pic>
      <xdr:nvPicPr>
        <xdr:cNvPr id="4" name="Image 3">
          <a:extLst>
            <a:ext uri="{FF2B5EF4-FFF2-40B4-BE49-F238E27FC236}">
              <a16:creationId xmlns:a16="http://schemas.microsoft.com/office/drawing/2014/main" id="{8DAB9272-100E-4E2C-BCA7-32AE78E04B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1850390</xdr:colOff>
      <xdr:row>4</xdr:row>
      <xdr:rowOff>141867</xdr:rowOff>
    </xdr:to>
    <xdr:pic>
      <xdr:nvPicPr>
        <xdr:cNvPr id="2" name="Image 1">
          <a:extLst>
            <a:ext uri="{FF2B5EF4-FFF2-40B4-BE49-F238E27FC236}">
              <a16:creationId xmlns:a16="http://schemas.microsoft.com/office/drawing/2014/main" id="{13A6E86D-1F5C-4523-BBDC-A65BA5BE4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0"/>
          <a:ext cx="1854200" cy="7978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1853565</xdr:colOff>
      <xdr:row>4</xdr:row>
      <xdr:rowOff>138057</xdr:rowOff>
    </xdr:to>
    <xdr:pic>
      <xdr:nvPicPr>
        <xdr:cNvPr id="2" name="Image 1">
          <a:extLst>
            <a:ext uri="{FF2B5EF4-FFF2-40B4-BE49-F238E27FC236}">
              <a16:creationId xmlns:a16="http://schemas.microsoft.com/office/drawing/2014/main" id="{CD612B48-A645-42E2-84F4-5EA291BE51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1856105" cy="797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9073</xdr:rowOff>
    </xdr:from>
    <xdr:to>
      <xdr:col>1</xdr:col>
      <xdr:colOff>1849120</xdr:colOff>
      <xdr:row>4</xdr:row>
      <xdr:rowOff>139510</xdr:rowOff>
    </xdr:to>
    <xdr:pic>
      <xdr:nvPicPr>
        <xdr:cNvPr id="4" name="Image 3">
          <a:extLst>
            <a:ext uri="{FF2B5EF4-FFF2-40B4-BE49-F238E27FC236}">
              <a16:creationId xmlns:a16="http://schemas.microsoft.com/office/drawing/2014/main" id="{B05FCCD2-DF5A-4B6D-A62A-0D70B04565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857" y="9073"/>
          <a:ext cx="1849120" cy="8021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1850390</xdr:colOff>
      <xdr:row>4</xdr:row>
      <xdr:rowOff>141867</xdr:rowOff>
    </xdr:to>
    <xdr:pic>
      <xdr:nvPicPr>
        <xdr:cNvPr id="2" name="Image 1">
          <a:extLst>
            <a:ext uri="{FF2B5EF4-FFF2-40B4-BE49-F238E27FC236}">
              <a16:creationId xmlns:a16="http://schemas.microsoft.com/office/drawing/2014/main" id="{73B87622-84F4-46EB-9D0E-4B70AC5D0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1852295</xdr:colOff>
      <xdr:row>4</xdr:row>
      <xdr:rowOff>136787</xdr:rowOff>
    </xdr:to>
    <xdr:pic>
      <xdr:nvPicPr>
        <xdr:cNvPr id="2" name="Image 1">
          <a:extLst>
            <a:ext uri="{FF2B5EF4-FFF2-40B4-BE49-F238E27FC236}">
              <a16:creationId xmlns:a16="http://schemas.microsoft.com/office/drawing/2014/main" id="{B0CF5030-07CA-40D0-A108-EBC90068F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1856105" cy="7978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1092200</xdr:colOff>
      <xdr:row>4</xdr:row>
      <xdr:rowOff>139327</xdr:rowOff>
    </xdr:to>
    <xdr:pic>
      <xdr:nvPicPr>
        <xdr:cNvPr id="2" name="Image 1">
          <a:extLst>
            <a:ext uri="{FF2B5EF4-FFF2-40B4-BE49-F238E27FC236}">
              <a16:creationId xmlns:a16="http://schemas.microsoft.com/office/drawing/2014/main" id="{219920BE-690C-4E27-ADB5-E73DE65D3F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1849120</xdr:colOff>
      <xdr:row>4</xdr:row>
      <xdr:rowOff>134882</xdr:rowOff>
    </xdr:to>
    <xdr:pic>
      <xdr:nvPicPr>
        <xdr:cNvPr id="2" name="Image 1">
          <a:extLst>
            <a:ext uri="{FF2B5EF4-FFF2-40B4-BE49-F238E27FC236}">
              <a16:creationId xmlns:a16="http://schemas.microsoft.com/office/drawing/2014/main" id="{664700D5-B7F7-4706-B25D-900DE9041D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733" y="0"/>
          <a:ext cx="1849120" cy="7969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ering.com/en/sustainability/measuring-our-impact/reporting-and-indicators/" TargetMode="External"/><Relationship Id="rId1" Type="http://schemas.openxmlformats.org/officeDocument/2006/relationships/hyperlink" Target="https://www.kering.com/fr/developpement-durable/mesurer-notre-impact/reporting-et-indicateu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keringcorporate.dam.kering.com/m/2328b4f396fd14db/original/KERING-STANDARDS-V5-FR.pdf" TargetMode="External"/><Relationship Id="rId13" Type="http://schemas.openxmlformats.org/officeDocument/2006/relationships/hyperlink" Target="https://kering-group.opendatasoft.com/pages/home/" TargetMode="External"/><Relationship Id="rId18" Type="http://schemas.openxmlformats.org/officeDocument/2006/relationships/hyperlink" Target="https://vendorportal.kering.com/attach/mrsl/MRSL.pdf" TargetMode="External"/><Relationship Id="rId3" Type="http://schemas.openxmlformats.org/officeDocument/2006/relationships/hyperlink" Target="https://vendorportal.kering.com/attach/mrsl/MRSL.pdf" TargetMode="External"/><Relationship Id="rId21" Type="http://schemas.openxmlformats.org/officeDocument/2006/relationships/drawing" Target="../drawings/drawing8.xml"/><Relationship Id="rId7" Type="http://schemas.openxmlformats.org/officeDocument/2006/relationships/hyperlink" Target="https://www.kering.com/api/download-file/?path=KERING_STANDARDS_V6_0_EN_7038b1e901.pdf" TargetMode="External"/><Relationship Id="rId12" Type="http://schemas.openxmlformats.org/officeDocument/2006/relationships/hyperlink" Target="https://vendorportal.kering.com/attach/prsl/PRSL_and_Product_Safety_Requirements_Contract.pdf" TargetMode="External"/><Relationship Id="rId17" Type="http://schemas.openxmlformats.org/officeDocument/2006/relationships/hyperlink" Target="https://www.kering.com/api/download-file/?path=Document_Code_of_Ethics_EN_2019_4d7ff6b1ad.pdf" TargetMode="External"/><Relationship Id="rId2" Type="http://schemas.openxmlformats.org/officeDocument/2006/relationships/hyperlink" Target="https://vendorportal.kering.com/attach/prsl/PRSL_and_Product_Safety_Requirements_Contract.pdf" TargetMode="External"/><Relationship Id="rId16" Type="http://schemas.openxmlformats.org/officeDocument/2006/relationships/hyperlink" Target="https://www.kering.com/api/download-file/?path=KERING_STANDARDS_V6_0_FR_230e151a7e.pdf" TargetMode="External"/><Relationship Id="rId20" Type="http://schemas.openxmlformats.org/officeDocument/2006/relationships/printerSettings" Target="../printerSettings/printerSettings8.bin"/><Relationship Id="rId1" Type="http://schemas.openxmlformats.org/officeDocument/2006/relationships/hyperlink" Target="https://kering-group.opendatasoft.com/pages/home/" TargetMode="External"/><Relationship Id="rId6" Type="http://schemas.openxmlformats.org/officeDocument/2006/relationships/hyperlink" Target="https://keringcorporate.dam.kering.com/m/5b4c9bba53b6000b/original/KERING_STANDARDS_V5-0_EN.pdf" TargetMode="External"/><Relationship Id="rId11" Type="http://schemas.openxmlformats.org/officeDocument/2006/relationships/hyperlink" Target="https://vendorportal.kering.com/attach/mrsl/MRSL.pdf" TargetMode="External"/><Relationship Id="rId5" Type="http://schemas.openxmlformats.org/officeDocument/2006/relationships/hyperlink" Target="https://keringcorporate.dam.kering.com/m/54bb996280ffd2c5/original/Document-Code-of-Ethics-EN-2019.pdf" TargetMode="External"/><Relationship Id="rId15" Type="http://schemas.openxmlformats.org/officeDocument/2006/relationships/hyperlink" Target="https://www.kering.com/api/download-file/?path=Kering_DEU_2023_format_PDF_2d54f62a16.pdf" TargetMode="External"/><Relationship Id="rId10" Type="http://schemas.openxmlformats.org/officeDocument/2006/relationships/hyperlink" Target="https://www.kering.com/api/download-file/?path=Kering_Sustainability_Principles_2023_fb572237ac.pdf" TargetMode="External"/><Relationship Id="rId19" Type="http://schemas.openxmlformats.org/officeDocument/2006/relationships/hyperlink" Target="https://vendorportal.kering.com/attach/prsl/PRSL_and_Product_Safety_Requirements_Contract.pdf" TargetMode="External"/><Relationship Id="rId4" Type="http://schemas.openxmlformats.org/officeDocument/2006/relationships/hyperlink" Target="https://www.kering.com/api/download-file/?path=KERING_Sustainability_Principles_2023_e8eca13b7a.pdf" TargetMode="External"/><Relationship Id="rId9" Type="http://schemas.openxmlformats.org/officeDocument/2006/relationships/hyperlink" Target="https://www.kering.com/api/download-file/?path=Kering_Code_Ethique2019_DEF_A4_French_21dd0405ea.pdf" TargetMode="External"/><Relationship Id="rId14" Type="http://schemas.openxmlformats.org/officeDocument/2006/relationships/hyperlink" Target="https://www.kering.com/api/download-file/?path=Kering_2023_URD_PDF_format_a568c42a6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98291-4EB4-430C-998B-2EE127E8FAE5}">
  <sheetPr>
    <pageSetUpPr fitToPage="1"/>
  </sheetPr>
  <dimension ref="A1:U25"/>
  <sheetViews>
    <sheetView tabSelected="1" zoomScale="70" zoomScaleNormal="70" workbookViewId="0"/>
  </sheetViews>
  <sheetFormatPr baseColWidth="10" defaultColWidth="10.90625" defaultRowHeight="14.5"/>
  <cols>
    <col min="1" max="1" width="8.1796875" style="2" customWidth="1"/>
    <col min="2" max="2" width="22.36328125" style="2" customWidth="1"/>
    <col min="3" max="3" width="20.90625" style="2" customWidth="1"/>
    <col min="4" max="4" width="14" style="2" customWidth="1"/>
    <col min="5" max="5" width="16.7265625" style="2" customWidth="1"/>
    <col min="6" max="6" width="15.26953125" style="2" customWidth="1"/>
    <col min="7" max="7" width="17.90625" style="2" customWidth="1"/>
    <col min="8" max="8" width="18.90625" style="2" customWidth="1"/>
    <col min="9" max="9" width="11.1796875" style="2" customWidth="1"/>
    <col min="10" max="10" width="10.08984375" style="2" customWidth="1"/>
    <col min="11" max="11" width="11.90625" style="2" customWidth="1"/>
    <col min="12" max="12" width="22.6328125" style="2" customWidth="1"/>
    <col min="13" max="13" width="14.81640625" style="2" customWidth="1"/>
    <col min="14" max="14" width="6.54296875" style="2" customWidth="1"/>
    <col min="15" max="15" width="9.26953125" style="2" customWidth="1"/>
    <col min="16" max="16384" width="10.90625" style="2"/>
  </cols>
  <sheetData>
    <row r="1" spans="1:21">
      <c r="A1" s="109"/>
      <c r="B1" s="109"/>
      <c r="C1" s="109"/>
      <c r="D1" s="109"/>
      <c r="E1" s="109"/>
      <c r="F1" s="109"/>
      <c r="G1" s="109"/>
      <c r="H1" s="109"/>
      <c r="I1" s="109"/>
      <c r="J1" s="109"/>
      <c r="K1" s="109"/>
      <c r="L1" s="109"/>
      <c r="M1" s="109"/>
      <c r="N1" s="109"/>
      <c r="O1" s="109"/>
      <c r="P1" s="109"/>
      <c r="Q1" s="109"/>
      <c r="R1" s="109"/>
      <c r="S1" s="109"/>
      <c r="T1" s="109"/>
      <c r="U1" s="109"/>
    </row>
    <row r="2" spans="1:21">
      <c r="A2" s="109"/>
      <c r="B2" s="109"/>
      <c r="C2" s="109"/>
      <c r="D2" s="109"/>
      <c r="E2" s="109"/>
      <c r="F2" s="109"/>
      <c r="G2" s="109"/>
      <c r="H2" s="109"/>
      <c r="I2" s="109"/>
      <c r="J2" s="109"/>
      <c r="K2" s="109"/>
      <c r="L2" s="109"/>
      <c r="M2" s="109"/>
      <c r="N2" s="109"/>
      <c r="O2" s="109"/>
      <c r="P2" s="109"/>
      <c r="Q2" s="109"/>
      <c r="R2" s="109"/>
      <c r="S2" s="109"/>
      <c r="T2" s="109"/>
      <c r="U2" s="109"/>
    </row>
    <row r="3" spans="1:21">
      <c r="A3" s="109"/>
      <c r="B3" s="109"/>
      <c r="C3" s="109"/>
      <c r="D3" s="109"/>
      <c r="E3" s="109"/>
      <c r="F3" s="109"/>
      <c r="G3" s="109"/>
      <c r="H3" s="109"/>
      <c r="I3" s="109"/>
      <c r="J3" s="109"/>
      <c r="K3" s="109"/>
      <c r="L3" s="109"/>
      <c r="M3" s="109"/>
      <c r="N3" s="109"/>
      <c r="O3" s="109"/>
      <c r="P3" s="109"/>
      <c r="Q3" s="109"/>
      <c r="R3" s="109"/>
      <c r="S3" s="109"/>
      <c r="T3" s="109"/>
      <c r="U3" s="109"/>
    </row>
    <row r="4" spans="1:21" ht="19" customHeight="1">
      <c r="A4" s="109"/>
      <c r="B4" s="110"/>
      <c r="C4" s="109"/>
      <c r="D4" s="109"/>
      <c r="E4" s="109"/>
      <c r="F4" s="109"/>
      <c r="G4" s="109"/>
      <c r="H4" s="109"/>
      <c r="I4" s="109"/>
      <c r="J4" s="109"/>
      <c r="K4" s="109"/>
      <c r="L4" s="109"/>
      <c r="M4" s="109"/>
      <c r="N4" s="109"/>
      <c r="O4" s="109"/>
      <c r="P4" s="109"/>
      <c r="Q4" s="109"/>
      <c r="R4" s="109"/>
      <c r="S4" s="109"/>
      <c r="T4" s="109"/>
      <c r="U4" s="109"/>
    </row>
    <row r="5" spans="1:21" s="124" customFormat="1" ht="24" customHeight="1">
      <c r="A5" s="121"/>
      <c r="B5" s="122" t="s">
        <v>356</v>
      </c>
      <c r="C5" s="122" t="s">
        <v>175</v>
      </c>
      <c r="D5" s="352" t="s">
        <v>857</v>
      </c>
      <c r="E5" s="441" t="s">
        <v>1209</v>
      </c>
      <c r="F5" s="122" t="s">
        <v>46</v>
      </c>
      <c r="G5" s="122" t="s">
        <v>347</v>
      </c>
      <c r="H5" s="426" t="s">
        <v>1103</v>
      </c>
      <c r="I5" s="122" t="s">
        <v>354</v>
      </c>
      <c r="J5" s="122" t="s">
        <v>355</v>
      </c>
      <c r="K5" s="123" t="s">
        <v>441</v>
      </c>
      <c r="L5" s="123" t="s">
        <v>886</v>
      </c>
      <c r="M5" s="121"/>
      <c r="N5" s="121"/>
      <c r="O5" s="121"/>
      <c r="P5" s="121"/>
      <c r="Q5" s="109"/>
      <c r="R5" s="109"/>
      <c r="S5" s="109"/>
      <c r="T5" s="109"/>
      <c r="U5" s="109"/>
    </row>
    <row r="6" spans="1:21" s="124" customFormat="1" ht="24" customHeight="1">
      <c r="B6" s="137"/>
      <c r="C6" s="137"/>
      <c r="D6" s="137"/>
      <c r="E6" s="137"/>
      <c r="F6" s="137"/>
      <c r="G6" s="137"/>
      <c r="H6" s="137"/>
      <c r="I6" s="137"/>
      <c r="P6" s="2"/>
      <c r="Q6" s="2"/>
      <c r="R6" s="2"/>
      <c r="S6" s="2"/>
    </row>
    <row r="7" spans="1:21" ht="27" customHeight="1">
      <c r="B7" s="119" t="s">
        <v>760</v>
      </c>
      <c r="H7" s="475" t="s">
        <v>1229</v>
      </c>
      <c r="I7" s="475"/>
      <c r="J7" s="475"/>
      <c r="K7" s="475"/>
      <c r="L7" s="475"/>
      <c r="M7" s="475"/>
      <c r="N7" s="475"/>
      <c r="O7" s="475"/>
    </row>
    <row r="8" spans="1:21">
      <c r="B8" s="182"/>
      <c r="C8" s="182"/>
      <c r="D8" s="182"/>
      <c r="E8" s="182"/>
      <c r="F8" s="182"/>
      <c r="G8" s="182"/>
      <c r="H8" s="182"/>
      <c r="I8" s="182"/>
      <c r="J8" s="182"/>
      <c r="K8" s="182"/>
      <c r="L8" s="182"/>
      <c r="M8" s="182"/>
      <c r="N8" s="182"/>
      <c r="O8" s="182"/>
    </row>
    <row r="9" spans="1:21" ht="29.5" customHeight="1">
      <c r="B9" s="476" t="s">
        <v>882</v>
      </c>
      <c r="C9" s="476"/>
      <c r="D9" s="476"/>
      <c r="E9" s="476"/>
      <c r="F9" s="476"/>
      <c r="G9" s="476"/>
      <c r="H9" s="476"/>
      <c r="I9" s="476"/>
      <c r="J9" s="476"/>
      <c r="K9" s="476"/>
      <c r="L9" s="476"/>
      <c r="M9" s="476"/>
      <c r="N9" s="476"/>
      <c r="O9" s="476"/>
    </row>
    <row r="10" spans="1:21">
      <c r="B10" s="182"/>
      <c r="C10" s="182"/>
      <c r="D10" s="182"/>
      <c r="E10" s="182"/>
      <c r="F10" s="182"/>
      <c r="G10" s="182"/>
      <c r="H10" s="182"/>
      <c r="I10" s="182"/>
      <c r="J10" s="182"/>
      <c r="K10" s="182"/>
      <c r="L10" s="182"/>
      <c r="M10" s="182"/>
      <c r="N10" s="182"/>
      <c r="O10" s="182"/>
    </row>
    <row r="11" spans="1:21" ht="47" customHeight="1">
      <c r="B11" s="477" t="s">
        <v>883</v>
      </c>
      <c r="C11" s="477"/>
      <c r="D11" s="477"/>
      <c r="E11" s="477"/>
      <c r="F11" s="477"/>
      <c r="G11" s="477"/>
      <c r="H11" s="477"/>
      <c r="I11" s="477"/>
      <c r="J11" s="477"/>
      <c r="K11" s="477"/>
      <c r="L11" s="477"/>
      <c r="M11" s="477"/>
      <c r="N11" s="477"/>
      <c r="O11" s="477"/>
    </row>
    <row r="13" spans="1:21" ht="33.5">
      <c r="B13" s="119" t="s">
        <v>357</v>
      </c>
      <c r="H13" s="475" t="s">
        <v>758</v>
      </c>
      <c r="I13" s="475"/>
      <c r="J13" s="475"/>
      <c r="K13" s="475"/>
      <c r="L13" s="475"/>
      <c r="M13" s="475"/>
      <c r="N13" s="475"/>
      <c r="O13" s="475"/>
    </row>
    <row r="15" spans="1:21" ht="63" customHeight="1">
      <c r="B15" s="476" t="s">
        <v>1230</v>
      </c>
      <c r="C15" s="476"/>
      <c r="D15" s="476"/>
      <c r="E15" s="476"/>
      <c r="F15" s="476"/>
      <c r="G15" s="476"/>
      <c r="H15" s="476"/>
      <c r="I15" s="476"/>
      <c r="J15" s="476"/>
      <c r="K15" s="476"/>
      <c r="L15" s="476"/>
      <c r="M15" s="476"/>
      <c r="N15" s="476"/>
      <c r="O15" s="476"/>
    </row>
    <row r="16" spans="1:21" ht="15.5">
      <c r="B16" s="136"/>
    </row>
    <row r="17" spans="2:18" ht="62.4" customHeight="1">
      <c r="B17" s="477" t="s">
        <v>1231</v>
      </c>
      <c r="C17" s="477"/>
      <c r="D17" s="477"/>
      <c r="E17" s="477"/>
      <c r="F17" s="477"/>
      <c r="G17" s="477"/>
      <c r="H17" s="477"/>
      <c r="I17" s="477"/>
      <c r="J17" s="477"/>
      <c r="K17" s="477"/>
      <c r="L17" s="477"/>
      <c r="M17" s="477"/>
      <c r="N17" s="477"/>
      <c r="O17" s="477"/>
    </row>
    <row r="19" spans="2:18" ht="33.5">
      <c r="B19" s="119" t="s">
        <v>759</v>
      </c>
      <c r="H19" s="475" t="s">
        <v>761</v>
      </c>
      <c r="I19" s="475"/>
      <c r="J19" s="475"/>
      <c r="K19" s="475"/>
      <c r="L19" s="475"/>
      <c r="M19" s="475"/>
      <c r="N19" s="475"/>
      <c r="O19" s="475"/>
    </row>
    <row r="20" spans="2:18" ht="7.25" customHeight="1">
      <c r="B20" s="119"/>
    </row>
    <row r="21" spans="2:18">
      <c r="B21" s="479" t="s">
        <v>819</v>
      </c>
      <c r="C21" s="479"/>
      <c r="D21" s="479"/>
      <c r="E21" s="479"/>
      <c r="F21" s="479"/>
      <c r="G21" s="479"/>
      <c r="H21" s="479"/>
      <c r="I21" s="479"/>
      <c r="J21" s="479"/>
      <c r="K21" s="479"/>
      <c r="L21" s="478" t="s">
        <v>818</v>
      </c>
      <c r="M21" s="478"/>
      <c r="N21" s="478"/>
      <c r="O21" s="478"/>
    </row>
    <row r="22" spans="2:18" ht="29.4" customHeight="1">
      <c r="B22" s="480" t="s">
        <v>884</v>
      </c>
      <c r="C22" s="480"/>
      <c r="D22" s="480"/>
      <c r="E22" s="480"/>
      <c r="F22" s="480"/>
      <c r="G22" s="480"/>
      <c r="H22" s="480"/>
      <c r="I22" s="480"/>
      <c r="J22" s="480"/>
      <c r="K22" s="480"/>
      <c r="O22" s="478"/>
      <c r="P22" s="478"/>
      <c r="Q22" s="478"/>
      <c r="R22" s="478"/>
    </row>
    <row r="24" spans="2:18" ht="62.5" customHeight="1">
      <c r="B24" s="477" t="s">
        <v>885</v>
      </c>
      <c r="C24" s="477"/>
      <c r="D24" s="477"/>
      <c r="E24" s="477"/>
      <c r="F24" s="477"/>
      <c r="G24" s="477"/>
      <c r="H24" s="477"/>
      <c r="I24" s="477"/>
      <c r="J24" s="477"/>
      <c r="K24" s="477"/>
      <c r="L24" s="478" t="s">
        <v>817</v>
      </c>
      <c r="M24" s="478"/>
      <c r="N24" s="478"/>
      <c r="O24" s="478"/>
    </row>
    <row r="25" spans="2:18">
      <c r="B25" s="202"/>
      <c r="C25" s="202"/>
      <c r="D25" s="202"/>
      <c r="E25" s="202"/>
      <c r="F25" s="202"/>
      <c r="G25" s="202"/>
      <c r="H25" s="202"/>
      <c r="I25" s="202"/>
      <c r="J25" s="202"/>
      <c r="K25" s="202"/>
      <c r="L25" s="202"/>
      <c r="M25" s="202"/>
      <c r="N25" s="202"/>
      <c r="O25" s="202"/>
    </row>
  </sheetData>
  <sheetProtection algorithmName="SHA-512" hashValue="kbTBihB1zAiSKOjh/Z06EQe9gnSB0Zxo113tzRZ2kyWrndg2DQvxjRDEJAqA/elOHS62WJ0py2MqOxCfCMofWA==" saltValue="zuIgCn6EDGXO81S+xUGhng==" spinCount="100000" sheet="1" objects="1" scenarios="1"/>
  <mergeCells count="13">
    <mergeCell ref="L21:O21"/>
    <mergeCell ref="B21:K21"/>
    <mergeCell ref="B22:K22"/>
    <mergeCell ref="B24:K24"/>
    <mergeCell ref="L24:O24"/>
    <mergeCell ref="O22:R22"/>
    <mergeCell ref="H7:O7"/>
    <mergeCell ref="H19:O19"/>
    <mergeCell ref="B9:O9"/>
    <mergeCell ref="B11:O11"/>
    <mergeCell ref="B17:O17"/>
    <mergeCell ref="B15:O15"/>
    <mergeCell ref="H13:O13"/>
  </mergeCells>
  <hyperlinks>
    <hyperlink ref="C5" location="Environment!A1" display="ENVIRONMENT" xr:uid="{4000E251-0238-4CCC-AF05-BBF9A89FE7CB}"/>
    <hyperlink ref="F5" location="Social!A1" display="SOCIAL" xr:uid="{0BB3A78D-0AEC-44E7-B462-429647E83A06}"/>
    <hyperlink ref="G5" location="'Supply Chain'!A1" display="SUPPLY CHAIN" xr:uid="{A9894FE5-B64F-4736-BDD6-875CB1930C23}"/>
    <hyperlink ref="I5" location="SASB!A1" display="SASB" xr:uid="{25B405C8-C4B4-47D3-B328-67284F622775}"/>
    <hyperlink ref="J5" location="TCFD!A1" display="TCFD" xr:uid="{F633E9B2-A49F-41F7-9AD9-5C0C3153E00E}"/>
    <hyperlink ref="L5" location="'2023 ESG Ratings'!A1" display="2023 ESG RATINGS" xr:uid="{3BCD9868-D0E5-410C-86FE-F81B35096F77}"/>
    <hyperlink ref="B5" location="Introduction!A1" display="INTRODUCTION" xr:uid="{5FBC746C-7ED3-4AFC-B102-25A5AD5CAFCF}"/>
    <hyperlink ref="K5" location="UNGP!A1" display="UNGP" xr:uid="{4E63523E-37B7-4684-BD16-889C0F579C25}"/>
    <hyperlink ref="L24:O24" r:id="rId1" display=" 8 Cliquez ici pour accéder au site internet" xr:uid="{96270928-A5E1-43F0-AF04-A68C37CB123C}"/>
    <hyperlink ref="L21:O21" r:id="rId2" display=" 8 Click here to access the page" xr:uid="{272F35B2-E343-45CB-B14D-80F4E7443C76}"/>
    <hyperlink ref="D5" location="'EP&amp;L'!A1" display="EP&amp;L" xr:uid="{84A70230-EAE2-475B-BAED-5CECDB4645D6}"/>
    <hyperlink ref="H5" location="Governance!A1" display="GOVERNANCE" xr:uid="{127069DE-2B56-4847-8276-E273A1AE480B}"/>
    <hyperlink ref="E5" location="Taxonomy!A1" display="TAXONOMY" xr:uid="{B6ABC04C-9A15-4865-8421-22FD56C7C940}"/>
  </hyperlinks>
  <pageMargins left="0.7" right="0.7" top="0.75" bottom="0.75" header="0.3" footer="0.3"/>
  <pageSetup paperSize="9" scale="6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C4E5-CA49-4698-9799-3567D0BF5CD7}">
  <dimension ref="A1:T47"/>
  <sheetViews>
    <sheetView zoomScale="70" zoomScaleNormal="70" workbookViewId="0">
      <selection activeCell="M5" sqref="M5"/>
    </sheetView>
  </sheetViews>
  <sheetFormatPr baseColWidth="10" defaultColWidth="10.90625" defaultRowHeight="14.5"/>
  <cols>
    <col min="1" max="1" width="4.54296875" style="2" customWidth="1"/>
    <col min="2" max="2" width="11.36328125" style="2" customWidth="1"/>
    <col min="3" max="3" width="32.36328125" style="2" customWidth="1"/>
    <col min="4" max="4" width="21.1796875" style="2" customWidth="1"/>
    <col min="5" max="5" width="16.08984375" style="2" customWidth="1"/>
    <col min="6" max="6" width="18.08984375" style="2" customWidth="1"/>
    <col min="7" max="7" width="13.7265625" style="2" customWidth="1"/>
    <col min="8" max="8" width="19.08984375" style="2" customWidth="1"/>
    <col min="9" max="9" width="17.90625" style="2" customWidth="1"/>
    <col min="10" max="10" width="15.36328125" style="2" customWidth="1"/>
    <col min="11" max="11" width="16.81640625" style="2" customWidth="1"/>
    <col min="12" max="12" width="22.6328125" style="2" customWidth="1"/>
    <col min="13" max="13" width="23.81640625" style="2" customWidth="1"/>
    <col min="14" max="14" width="23.6328125" style="2" customWidth="1"/>
    <col min="15" max="16384" width="10.90625" style="2"/>
  </cols>
  <sheetData>
    <row r="1" spans="1:20">
      <c r="A1" s="109"/>
      <c r="B1" s="109"/>
      <c r="C1" s="109"/>
      <c r="D1" s="109"/>
      <c r="E1" s="109"/>
      <c r="F1" s="109"/>
      <c r="G1" s="109"/>
      <c r="H1" s="109"/>
      <c r="I1" s="109"/>
      <c r="J1" s="109"/>
      <c r="K1" s="109"/>
      <c r="L1" s="109"/>
      <c r="M1" s="109"/>
      <c r="N1" s="109"/>
      <c r="O1" s="109"/>
      <c r="P1" s="109"/>
      <c r="Q1" s="109"/>
      <c r="R1" s="109"/>
      <c r="S1" s="109"/>
      <c r="T1" s="109"/>
    </row>
    <row r="2" spans="1:20">
      <c r="A2" s="109"/>
      <c r="B2" s="109"/>
      <c r="C2" s="109"/>
      <c r="D2" s="109"/>
      <c r="E2" s="109"/>
      <c r="F2" s="109"/>
      <c r="G2" s="109"/>
      <c r="H2" s="109"/>
      <c r="I2" s="109"/>
      <c r="J2" s="109"/>
      <c r="K2" s="109"/>
      <c r="L2" s="109"/>
      <c r="M2" s="109"/>
      <c r="N2" s="109"/>
      <c r="O2" s="109"/>
      <c r="P2" s="109"/>
      <c r="Q2" s="109"/>
      <c r="R2" s="109"/>
      <c r="S2" s="109"/>
      <c r="T2" s="109"/>
    </row>
    <row r="3" spans="1:20">
      <c r="A3" s="109"/>
      <c r="B3" s="109"/>
      <c r="C3" s="109"/>
      <c r="D3" s="109"/>
      <c r="E3" s="109"/>
      <c r="F3" s="109"/>
      <c r="G3" s="109"/>
      <c r="H3" s="109"/>
      <c r="I3" s="109"/>
      <c r="J3" s="109"/>
      <c r="K3" s="109"/>
      <c r="L3" s="109"/>
      <c r="M3" s="109"/>
      <c r="N3" s="109"/>
      <c r="O3" s="109"/>
      <c r="P3" s="109"/>
      <c r="Q3" s="109"/>
      <c r="R3" s="109"/>
      <c r="S3" s="109"/>
      <c r="T3" s="109"/>
    </row>
    <row r="4" spans="1:20" ht="9" customHeight="1">
      <c r="A4" s="109"/>
      <c r="B4" s="110"/>
      <c r="C4" s="109"/>
      <c r="D4" s="109"/>
      <c r="E4" s="109"/>
      <c r="F4" s="109"/>
      <c r="G4" s="109"/>
      <c r="H4" s="109"/>
      <c r="I4" s="109"/>
      <c r="J4" s="109"/>
      <c r="K4" s="109"/>
      <c r="L4" s="109"/>
      <c r="M4" s="109"/>
      <c r="N4" s="109"/>
      <c r="O4" s="109"/>
      <c r="P4" s="109"/>
      <c r="Q4" s="109"/>
      <c r="R4" s="109"/>
      <c r="S4" s="109"/>
      <c r="T4" s="109"/>
    </row>
    <row r="5" spans="1:20" s="124" customFormat="1" ht="24" customHeight="1">
      <c r="A5" s="121"/>
      <c r="B5" s="109"/>
      <c r="C5" s="426" t="s">
        <v>356</v>
      </c>
      <c r="D5" s="426" t="s">
        <v>175</v>
      </c>
      <c r="E5" s="123" t="s">
        <v>857</v>
      </c>
      <c r="F5" s="123" t="s">
        <v>1209</v>
      </c>
      <c r="G5" s="123" t="s">
        <v>46</v>
      </c>
      <c r="H5" s="123" t="s">
        <v>347</v>
      </c>
      <c r="I5" s="427" t="s">
        <v>1103</v>
      </c>
      <c r="J5" s="426" t="s">
        <v>354</v>
      </c>
      <c r="K5" s="426" t="s">
        <v>355</v>
      </c>
      <c r="L5" s="123" t="s">
        <v>441</v>
      </c>
      <c r="M5" s="426" t="s">
        <v>886</v>
      </c>
      <c r="N5" s="427"/>
      <c r="O5" s="427"/>
      <c r="P5" s="427"/>
      <c r="Q5" s="109"/>
      <c r="R5" s="109"/>
      <c r="S5" s="109"/>
      <c r="T5" s="121"/>
    </row>
    <row r="6" spans="1:20" ht="28.5">
      <c r="B6" s="108" t="s">
        <v>368</v>
      </c>
      <c r="G6" s="220" t="s">
        <v>713</v>
      </c>
      <c r="H6" s="16"/>
      <c r="I6" s="16"/>
      <c r="J6" s="16"/>
      <c r="K6" s="16"/>
      <c r="L6" s="16"/>
    </row>
    <row r="7" spans="1:20" ht="11.5" customHeight="1">
      <c r="B7" s="108"/>
      <c r="G7" s="16"/>
      <c r="H7" s="16"/>
      <c r="I7" s="16"/>
      <c r="J7" s="16"/>
      <c r="K7" s="16"/>
      <c r="L7" s="16"/>
    </row>
    <row r="8" spans="1:20" ht="72.5" customHeight="1">
      <c r="B8" s="492" t="s">
        <v>1035</v>
      </c>
      <c r="C8" s="492"/>
      <c r="D8" s="492"/>
      <c r="E8" s="492"/>
      <c r="F8" s="174"/>
      <c r="G8" s="477" t="s">
        <v>1034</v>
      </c>
      <c r="H8" s="477"/>
      <c r="I8" s="477"/>
      <c r="J8" s="477"/>
      <c r="K8" s="477"/>
      <c r="L8" s="477"/>
      <c r="M8" s="174"/>
      <c r="N8" s="174"/>
      <c r="O8" s="174"/>
    </row>
    <row r="9" spans="1:20" ht="45.5" customHeight="1">
      <c r="B9" s="527" t="s">
        <v>369</v>
      </c>
      <c r="C9" s="527"/>
      <c r="D9" s="528" t="s">
        <v>1032</v>
      </c>
      <c r="E9" s="528"/>
      <c r="G9" s="517" t="s">
        <v>675</v>
      </c>
      <c r="H9" s="517"/>
      <c r="I9" s="10"/>
      <c r="J9" s="323"/>
      <c r="K9" s="537" t="s">
        <v>1033</v>
      </c>
      <c r="L9" s="537"/>
    </row>
    <row r="10" spans="1:20">
      <c r="B10" s="523" t="s">
        <v>370</v>
      </c>
      <c r="C10" s="523"/>
      <c r="D10" s="524"/>
      <c r="E10" s="5"/>
      <c r="G10" s="518" t="s">
        <v>676</v>
      </c>
      <c r="H10" s="518"/>
      <c r="I10" s="519"/>
      <c r="J10" s="10"/>
      <c r="K10" s="10"/>
      <c r="L10" s="10"/>
    </row>
    <row r="11" spans="1:20" ht="14.5" customHeight="1">
      <c r="B11" s="521" t="s">
        <v>371</v>
      </c>
      <c r="C11" s="132" t="s">
        <v>372</v>
      </c>
      <c r="D11" s="526" t="s">
        <v>674</v>
      </c>
      <c r="E11" s="526"/>
      <c r="G11" s="529" t="s">
        <v>371</v>
      </c>
      <c r="H11" s="533" t="s">
        <v>677</v>
      </c>
      <c r="I11" s="533"/>
      <c r="J11" s="533"/>
      <c r="K11" s="531" t="s">
        <v>678</v>
      </c>
      <c r="L11" s="531"/>
    </row>
    <row r="12" spans="1:20" ht="14.5" customHeight="1">
      <c r="B12" s="521"/>
      <c r="C12" s="129" t="s">
        <v>373</v>
      </c>
      <c r="D12" s="526" t="s">
        <v>374</v>
      </c>
      <c r="E12" s="526"/>
      <c r="G12" s="529"/>
      <c r="H12" s="324" t="s">
        <v>373</v>
      </c>
      <c r="I12" s="324"/>
      <c r="J12" s="324"/>
      <c r="K12" s="531" t="s">
        <v>679</v>
      </c>
      <c r="L12" s="531"/>
    </row>
    <row r="13" spans="1:20">
      <c r="B13" s="521"/>
      <c r="C13" s="129" t="s">
        <v>375</v>
      </c>
      <c r="D13" s="526" t="s">
        <v>376</v>
      </c>
      <c r="E13" s="526"/>
      <c r="G13" s="529"/>
      <c r="H13" s="324" t="s">
        <v>375</v>
      </c>
      <c r="I13" s="324"/>
      <c r="J13" s="324"/>
      <c r="K13" s="531" t="s">
        <v>680</v>
      </c>
      <c r="L13" s="531"/>
    </row>
    <row r="14" spans="1:20" ht="14.5" customHeight="1">
      <c r="B14" s="522"/>
      <c r="C14" s="130" t="s">
        <v>377</v>
      </c>
      <c r="D14" s="525" t="s">
        <v>378</v>
      </c>
      <c r="E14" s="525"/>
      <c r="G14" s="530"/>
      <c r="H14" s="325" t="s">
        <v>377</v>
      </c>
      <c r="I14" s="325"/>
      <c r="J14" s="325"/>
      <c r="K14" s="532" t="s">
        <v>681</v>
      </c>
      <c r="L14" s="532"/>
    </row>
    <row r="15" spans="1:20" ht="14.5" customHeight="1">
      <c r="B15" s="521" t="s">
        <v>379</v>
      </c>
      <c r="C15" s="132" t="s">
        <v>380</v>
      </c>
      <c r="D15" s="526" t="s">
        <v>428</v>
      </c>
      <c r="E15" s="526"/>
      <c r="G15" s="529" t="s">
        <v>379</v>
      </c>
      <c r="H15" s="533" t="s">
        <v>682</v>
      </c>
      <c r="I15" s="533"/>
      <c r="J15" s="533"/>
      <c r="K15" s="531" t="s">
        <v>695</v>
      </c>
      <c r="L15" s="531"/>
    </row>
    <row r="16" spans="1:20" ht="14.5" customHeight="1">
      <c r="B16" s="521"/>
      <c r="C16" s="129" t="s">
        <v>381</v>
      </c>
      <c r="D16" s="526" t="s">
        <v>382</v>
      </c>
      <c r="E16" s="526"/>
      <c r="G16" s="529"/>
      <c r="H16" s="534"/>
      <c r="I16" s="534"/>
      <c r="J16" s="534"/>
      <c r="K16" s="531" t="s">
        <v>696</v>
      </c>
      <c r="L16" s="531"/>
    </row>
    <row r="17" spans="2:12">
      <c r="B17" s="521"/>
      <c r="C17" s="129" t="s">
        <v>383</v>
      </c>
      <c r="D17" s="526" t="s">
        <v>384</v>
      </c>
      <c r="E17" s="526"/>
      <c r="G17" s="529"/>
      <c r="H17" s="324" t="s">
        <v>383</v>
      </c>
      <c r="I17" s="324"/>
      <c r="J17" s="324"/>
      <c r="K17" s="531" t="s">
        <v>697</v>
      </c>
      <c r="L17" s="531"/>
    </row>
    <row r="18" spans="2:12">
      <c r="B18" s="521"/>
      <c r="C18" s="129" t="s">
        <v>385</v>
      </c>
      <c r="D18" s="526" t="s">
        <v>386</v>
      </c>
      <c r="E18" s="526"/>
      <c r="G18" s="529"/>
      <c r="H18" s="324" t="s">
        <v>385</v>
      </c>
      <c r="I18" s="324"/>
      <c r="J18" s="324"/>
      <c r="K18" s="531" t="s">
        <v>698</v>
      </c>
      <c r="L18" s="531"/>
    </row>
    <row r="19" spans="2:12">
      <c r="B19" s="521"/>
      <c r="C19" s="129" t="s">
        <v>387</v>
      </c>
      <c r="D19" s="526" t="s">
        <v>388</v>
      </c>
      <c r="E19" s="526"/>
      <c r="G19" s="529"/>
      <c r="H19" s="324" t="s">
        <v>387</v>
      </c>
      <c r="I19" s="324"/>
      <c r="J19" s="324"/>
      <c r="K19" s="531" t="s">
        <v>699</v>
      </c>
      <c r="L19" s="531"/>
    </row>
    <row r="20" spans="2:12">
      <c r="B20" s="522"/>
      <c r="C20" s="130" t="s">
        <v>389</v>
      </c>
      <c r="D20" s="526" t="s">
        <v>429</v>
      </c>
      <c r="E20" s="526"/>
      <c r="G20" s="530"/>
      <c r="H20" s="325" t="s">
        <v>389</v>
      </c>
      <c r="I20" s="324"/>
      <c r="J20" s="324"/>
      <c r="K20" s="532" t="s">
        <v>700</v>
      </c>
      <c r="L20" s="532"/>
    </row>
    <row r="21" spans="2:12">
      <c r="B21" s="523" t="s">
        <v>390</v>
      </c>
      <c r="C21" s="523"/>
      <c r="D21" s="523"/>
      <c r="E21" s="5"/>
      <c r="G21" s="518" t="s">
        <v>683</v>
      </c>
      <c r="H21" s="518"/>
      <c r="I21" s="518"/>
      <c r="J21" s="222"/>
      <c r="K21" s="222"/>
      <c r="L21" s="222"/>
    </row>
    <row r="22" spans="2:12">
      <c r="B22" s="131" t="s">
        <v>391</v>
      </c>
      <c r="C22" s="133" t="s">
        <v>392</v>
      </c>
      <c r="D22" s="525" t="s">
        <v>384</v>
      </c>
      <c r="E22" s="525"/>
      <c r="G22" s="326" t="s">
        <v>391</v>
      </c>
      <c r="H22" s="538" t="s">
        <v>684</v>
      </c>
      <c r="I22" s="538"/>
      <c r="J22" s="538"/>
      <c r="K22" s="532" t="s">
        <v>697</v>
      </c>
      <c r="L22" s="532"/>
    </row>
    <row r="23" spans="2:12">
      <c r="B23" s="131" t="s">
        <v>393</v>
      </c>
      <c r="C23" s="133" t="s">
        <v>394</v>
      </c>
      <c r="D23" s="525" t="s">
        <v>384</v>
      </c>
      <c r="E23" s="525"/>
      <c r="G23" s="326" t="s">
        <v>393</v>
      </c>
      <c r="H23" s="538" t="s">
        <v>685</v>
      </c>
      <c r="I23" s="538"/>
      <c r="J23" s="538"/>
      <c r="K23" s="532" t="s">
        <v>697</v>
      </c>
      <c r="L23" s="532"/>
    </row>
    <row r="24" spans="2:12" ht="29">
      <c r="B24" s="131" t="s">
        <v>395</v>
      </c>
      <c r="C24" s="133" t="s">
        <v>396</v>
      </c>
      <c r="D24" s="525" t="s">
        <v>384</v>
      </c>
      <c r="E24" s="525"/>
      <c r="G24" s="326" t="s">
        <v>395</v>
      </c>
      <c r="H24" s="538" t="s">
        <v>686</v>
      </c>
      <c r="I24" s="538"/>
      <c r="J24" s="538"/>
      <c r="K24" s="532" t="s">
        <v>697</v>
      </c>
      <c r="L24" s="532"/>
    </row>
    <row r="25" spans="2:12" ht="14.5" customHeight="1">
      <c r="B25" s="131" t="s">
        <v>397</v>
      </c>
      <c r="C25" s="133" t="s">
        <v>398</v>
      </c>
      <c r="D25" s="525" t="s">
        <v>430</v>
      </c>
      <c r="E25" s="525"/>
      <c r="G25" s="326" t="s">
        <v>397</v>
      </c>
      <c r="H25" s="538" t="s">
        <v>687</v>
      </c>
      <c r="I25" s="538"/>
      <c r="J25" s="538"/>
      <c r="K25" s="532" t="s">
        <v>701</v>
      </c>
      <c r="L25" s="532"/>
    </row>
    <row r="26" spans="2:12">
      <c r="B26" s="523" t="s">
        <v>399</v>
      </c>
      <c r="C26" s="523"/>
      <c r="D26" s="524"/>
      <c r="E26" s="4"/>
      <c r="G26" s="535" t="s">
        <v>688</v>
      </c>
      <c r="H26" s="535"/>
      <c r="I26" s="535"/>
      <c r="J26" s="535"/>
      <c r="K26" s="222"/>
      <c r="L26" s="222"/>
    </row>
    <row r="27" spans="2:12" ht="14.5" customHeight="1">
      <c r="B27" s="521" t="s">
        <v>400</v>
      </c>
      <c r="C27" s="132" t="s">
        <v>401</v>
      </c>
      <c r="D27" s="526" t="s">
        <v>402</v>
      </c>
      <c r="E27" s="526"/>
      <c r="G27" s="529" t="s">
        <v>400</v>
      </c>
      <c r="H27" s="533" t="s">
        <v>689</v>
      </c>
      <c r="I27" s="533"/>
      <c r="J27" s="533"/>
      <c r="K27" s="531" t="s">
        <v>702</v>
      </c>
      <c r="L27" s="531"/>
    </row>
    <row r="28" spans="2:12" ht="14.5" customHeight="1">
      <c r="B28" s="522"/>
      <c r="C28" s="130" t="s">
        <v>403</v>
      </c>
      <c r="D28" s="525" t="s">
        <v>402</v>
      </c>
      <c r="E28" s="525"/>
      <c r="G28" s="530"/>
      <c r="H28" s="325" t="s">
        <v>403</v>
      </c>
      <c r="I28" s="325"/>
      <c r="J28" s="325"/>
      <c r="K28" s="532" t="s">
        <v>702</v>
      </c>
      <c r="L28" s="532"/>
    </row>
    <row r="29" spans="2:12">
      <c r="B29" s="521" t="s">
        <v>404</v>
      </c>
      <c r="C29" s="132" t="s">
        <v>405</v>
      </c>
      <c r="D29" s="526" t="s">
        <v>431</v>
      </c>
      <c r="E29" s="526"/>
      <c r="G29" s="529" t="s">
        <v>404</v>
      </c>
      <c r="H29" s="533" t="s">
        <v>690</v>
      </c>
      <c r="I29" s="533"/>
      <c r="J29" s="533"/>
      <c r="K29" s="531" t="s">
        <v>703</v>
      </c>
      <c r="L29" s="531"/>
    </row>
    <row r="30" spans="2:12">
      <c r="B30" s="521"/>
      <c r="C30" s="129" t="s">
        <v>406</v>
      </c>
      <c r="D30" s="526" t="s">
        <v>432</v>
      </c>
      <c r="E30" s="526"/>
      <c r="G30" s="529"/>
      <c r="H30" s="324" t="s">
        <v>406</v>
      </c>
      <c r="I30" s="324"/>
      <c r="J30" s="324"/>
      <c r="K30" s="531" t="s">
        <v>704</v>
      </c>
      <c r="L30" s="531"/>
    </row>
    <row r="31" spans="2:12">
      <c r="B31" s="521"/>
      <c r="C31" s="129" t="s">
        <v>407</v>
      </c>
      <c r="D31" s="526" t="s">
        <v>432</v>
      </c>
      <c r="E31" s="526"/>
      <c r="G31" s="529"/>
      <c r="H31" s="324" t="s">
        <v>407</v>
      </c>
      <c r="I31" s="324"/>
      <c r="J31" s="324"/>
      <c r="K31" s="531" t="s">
        <v>704</v>
      </c>
      <c r="L31" s="531"/>
    </row>
    <row r="32" spans="2:12">
      <c r="B32" s="522"/>
      <c r="C32" s="130" t="s">
        <v>408</v>
      </c>
      <c r="D32" s="525" t="s">
        <v>431</v>
      </c>
      <c r="E32" s="525"/>
      <c r="G32" s="530"/>
      <c r="H32" s="325" t="s">
        <v>408</v>
      </c>
      <c r="I32" s="325"/>
      <c r="J32" s="325"/>
      <c r="K32" s="532" t="s">
        <v>703</v>
      </c>
      <c r="L32" s="532"/>
    </row>
    <row r="33" spans="2:12">
      <c r="B33" s="521" t="s">
        <v>409</v>
      </c>
      <c r="C33" s="132" t="s">
        <v>410</v>
      </c>
      <c r="D33" s="526" t="s">
        <v>433</v>
      </c>
      <c r="E33" s="526"/>
      <c r="G33" s="529" t="s">
        <v>409</v>
      </c>
      <c r="H33" s="533" t="s">
        <v>691</v>
      </c>
      <c r="I33" s="533"/>
      <c r="J33" s="533"/>
      <c r="K33" s="531" t="s">
        <v>705</v>
      </c>
      <c r="L33" s="531"/>
    </row>
    <row r="34" spans="2:12">
      <c r="B34" s="521"/>
      <c r="C34" s="129" t="s">
        <v>411</v>
      </c>
      <c r="D34" s="526" t="s">
        <v>433</v>
      </c>
      <c r="E34" s="526"/>
      <c r="G34" s="529"/>
      <c r="H34" s="324" t="s">
        <v>411</v>
      </c>
      <c r="I34" s="324"/>
      <c r="J34" s="324"/>
      <c r="K34" s="531" t="s">
        <v>705</v>
      </c>
      <c r="L34" s="531"/>
    </row>
    <row r="35" spans="2:12">
      <c r="B35" s="522"/>
      <c r="C35" s="130" t="s">
        <v>412</v>
      </c>
      <c r="D35" s="525" t="s">
        <v>433</v>
      </c>
      <c r="E35" s="525"/>
      <c r="G35" s="530"/>
      <c r="H35" s="325" t="s">
        <v>412</v>
      </c>
      <c r="I35" s="325"/>
      <c r="J35" s="325"/>
      <c r="K35" s="532" t="s">
        <v>705</v>
      </c>
      <c r="L35" s="532"/>
    </row>
    <row r="36" spans="2:12" ht="29">
      <c r="B36" s="521" t="s">
        <v>413</v>
      </c>
      <c r="C36" s="132" t="s">
        <v>414</v>
      </c>
      <c r="D36" s="526" t="s">
        <v>434</v>
      </c>
      <c r="E36" s="526"/>
      <c r="G36" s="529" t="s">
        <v>413</v>
      </c>
      <c r="H36" s="533" t="s">
        <v>692</v>
      </c>
      <c r="I36" s="533"/>
      <c r="J36" s="533"/>
      <c r="K36" s="531" t="s">
        <v>706</v>
      </c>
      <c r="L36" s="531"/>
    </row>
    <row r="37" spans="2:12" ht="14.5" customHeight="1">
      <c r="B37" s="521"/>
      <c r="C37" s="129" t="s">
        <v>415</v>
      </c>
      <c r="D37" s="526" t="s">
        <v>435</v>
      </c>
      <c r="E37" s="526"/>
      <c r="G37" s="529"/>
      <c r="H37" s="324" t="s">
        <v>415</v>
      </c>
      <c r="I37" s="324"/>
      <c r="J37" s="324"/>
      <c r="K37" s="531" t="s">
        <v>707</v>
      </c>
      <c r="L37" s="531"/>
    </row>
    <row r="38" spans="2:12" ht="14.5" customHeight="1">
      <c r="B38" s="521"/>
      <c r="C38" s="129" t="s">
        <v>416</v>
      </c>
      <c r="D38" s="526" t="s">
        <v>436</v>
      </c>
      <c r="E38" s="526"/>
      <c r="G38" s="529"/>
      <c r="H38" s="324" t="s">
        <v>416</v>
      </c>
      <c r="I38" s="324"/>
      <c r="J38" s="324"/>
      <c r="K38" s="531" t="s">
        <v>708</v>
      </c>
      <c r="L38" s="531"/>
    </row>
    <row r="39" spans="2:12" ht="14.5" customHeight="1">
      <c r="B39" s="522"/>
      <c r="C39" s="130" t="s">
        <v>417</v>
      </c>
      <c r="D39" s="525" t="s">
        <v>437</v>
      </c>
      <c r="E39" s="525"/>
      <c r="G39" s="530"/>
      <c r="H39" s="325" t="s">
        <v>417</v>
      </c>
      <c r="I39" s="325"/>
      <c r="J39" s="325"/>
      <c r="K39" s="532" t="s">
        <v>709</v>
      </c>
      <c r="L39" s="532"/>
    </row>
    <row r="40" spans="2:12" ht="14.5" customHeight="1">
      <c r="B40" s="521" t="s">
        <v>418</v>
      </c>
      <c r="C40" s="132" t="s">
        <v>419</v>
      </c>
      <c r="D40" s="526" t="s">
        <v>437</v>
      </c>
      <c r="E40" s="526"/>
      <c r="G40" s="529" t="s">
        <v>418</v>
      </c>
      <c r="H40" s="533" t="s">
        <v>693</v>
      </c>
      <c r="I40" s="533"/>
      <c r="J40" s="533"/>
      <c r="K40" s="531" t="s">
        <v>709</v>
      </c>
      <c r="L40" s="531"/>
    </row>
    <row r="41" spans="2:12" ht="14.5" customHeight="1">
      <c r="B41" s="522"/>
      <c r="C41" s="130" t="s">
        <v>420</v>
      </c>
      <c r="D41" s="525" t="s">
        <v>437</v>
      </c>
      <c r="E41" s="525"/>
      <c r="G41" s="530"/>
      <c r="H41" s="325" t="s">
        <v>420</v>
      </c>
      <c r="I41" s="325"/>
      <c r="J41" s="325"/>
      <c r="K41" s="532" t="s">
        <v>709</v>
      </c>
      <c r="L41" s="532"/>
    </row>
    <row r="42" spans="2:12" ht="14.5" customHeight="1">
      <c r="B42" s="520" t="s">
        <v>421</v>
      </c>
      <c r="C42" s="134" t="s">
        <v>422</v>
      </c>
      <c r="D42" s="526" t="s">
        <v>438</v>
      </c>
      <c r="E42" s="526"/>
      <c r="G42" s="536" t="s">
        <v>421</v>
      </c>
      <c r="H42" s="533" t="s">
        <v>694</v>
      </c>
      <c r="I42" s="533"/>
      <c r="J42" s="533"/>
      <c r="K42" s="531" t="s">
        <v>710</v>
      </c>
      <c r="L42" s="531"/>
    </row>
    <row r="43" spans="2:12">
      <c r="B43" s="521"/>
      <c r="C43" s="129" t="s">
        <v>423</v>
      </c>
      <c r="D43" s="526" t="s">
        <v>439</v>
      </c>
      <c r="E43" s="526"/>
      <c r="G43" s="529"/>
      <c r="H43" s="324" t="s">
        <v>423</v>
      </c>
      <c r="I43" s="324"/>
      <c r="J43" s="324"/>
      <c r="K43" s="531" t="s">
        <v>711</v>
      </c>
      <c r="L43" s="531"/>
    </row>
    <row r="44" spans="2:12" ht="14.5" customHeight="1">
      <c r="B44" s="521"/>
      <c r="C44" s="129" t="s">
        <v>424</v>
      </c>
      <c r="D44" s="526" t="s">
        <v>440</v>
      </c>
      <c r="E44" s="526"/>
      <c r="G44" s="529"/>
      <c r="H44" s="324" t="s">
        <v>424</v>
      </c>
      <c r="I44" s="324"/>
      <c r="J44" s="324"/>
      <c r="K44" s="531" t="s">
        <v>712</v>
      </c>
      <c r="L44" s="531"/>
    </row>
    <row r="45" spans="2:12">
      <c r="B45" s="521"/>
      <c r="C45" s="129" t="s">
        <v>425</v>
      </c>
      <c r="D45" s="526" t="s">
        <v>433</v>
      </c>
      <c r="E45" s="526"/>
      <c r="G45" s="529"/>
      <c r="H45" s="324" t="s">
        <v>425</v>
      </c>
      <c r="I45" s="324"/>
      <c r="J45" s="324"/>
      <c r="K45" s="531" t="s">
        <v>705</v>
      </c>
      <c r="L45" s="531"/>
    </row>
    <row r="46" spans="2:12">
      <c r="B46" s="521"/>
      <c r="C46" s="129" t="s">
        <v>426</v>
      </c>
      <c r="D46" s="526" t="s">
        <v>433</v>
      </c>
      <c r="E46" s="526"/>
      <c r="G46" s="529"/>
      <c r="H46" s="324" t="s">
        <v>426</v>
      </c>
      <c r="I46" s="324"/>
      <c r="J46" s="324"/>
      <c r="K46" s="531" t="s">
        <v>705</v>
      </c>
      <c r="L46" s="531"/>
    </row>
    <row r="47" spans="2:12">
      <c r="B47" s="522"/>
      <c r="C47" s="130" t="s">
        <v>427</v>
      </c>
      <c r="D47" s="525" t="s">
        <v>433</v>
      </c>
      <c r="E47" s="525"/>
      <c r="G47" s="530"/>
      <c r="H47" s="325" t="s">
        <v>427</v>
      </c>
      <c r="I47" s="325"/>
      <c r="J47" s="325"/>
      <c r="K47" s="532" t="s">
        <v>705</v>
      </c>
      <c r="L47" s="532"/>
    </row>
  </sheetData>
  <sheetProtection algorithmName="SHA-512" hashValue="dbaegvJm4hSdr3TbqvnsJ4Xo6dUwb6dsuMRrpbbb/lxuZG2dA3lZAVD+BlIiHJGZo4L5Lg0XqlMP3SCjKFEdgw==" saltValue="FEppFLRACr03nwIXQkcWlw==" spinCount="100000" sheet="1" objects="1" scenarios="1"/>
  <mergeCells count="110">
    <mergeCell ref="B8:E8"/>
    <mergeCell ref="G8:L8"/>
    <mergeCell ref="K9:L9"/>
    <mergeCell ref="H22:J22"/>
    <mergeCell ref="H25:J25"/>
    <mergeCell ref="H24:J24"/>
    <mergeCell ref="H23:J23"/>
    <mergeCell ref="G40:G41"/>
    <mergeCell ref="K40:L40"/>
    <mergeCell ref="K41:L41"/>
    <mergeCell ref="G33:G35"/>
    <mergeCell ref="K33:L33"/>
    <mergeCell ref="K34:L34"/>
    <mergeCell ref="K35:L35"/>
    <mergeCell ref="G36:G39"/>
    <mergeCell ref="K36:L36"/>
    <mergeCell ref="K37:L37"/>
    <mergeCell ref="K38:L38"/>
    <mergeCell ref="K39:L39"/>
    <mergeCell ref="H36:J36"/>
    <mergeCell ref="H33:J33"/>
    <mergeCell ref="G27:G28"/>
    <mergeCell ref="K27:L27"/>
    <mergeCell ref="K28:L28"/>
    <mergeCell ref="G42:G47"/>
    <mergeCell ref="K42:L42"/>
    <mergeCell ref="K43:L43"/>
    <mergeCell ref="K44:L44"/>
    <mergeCell ref="K45:L45"/>
    <mergeCell ref="K46:L46"/>
    <mergeCell ref="K47:L47"/>
    <mergeCell ref="H42:J42"/>
    <mergeCell ref="H40:J40"/>
    <mergeCell ref="G29:G32"/>
    <mergeCell ref="K29:L29"/>
    <mergeCell ref="K30:L30"/>
    <mergeCell ref="K31:L31"/>
    <mergeCell ref="K32:L32"/>
    <mergeCell ref="G26:J26"/>
    <mergeCell ref="H27:J27"/>
    <mergeCell ref="H29:J29"/>
    <mergeCell ref="G21:I21"/>
    <mergeCell ref="K22:L22"/>
    <mergeCell ref="K23:L23"/>
    <mergeCell ref="K24:L24"/>
    <mergeCell ref="K25:L25"/>
    <mergeCell ref="G15:G20"/>
    <mergeCell ref="K15:L15"/>
    <mergeCell ref="K16:L16"/>
    <mergeCell ref="K17:L17"/>
    <mergeCell ref="K18:L18"/>
    <mergeCell ref="K19:L19"/>
    <mergeCell ref="K20:L20"/>
    <mergeCell ref="H15:J16"/>
    <mergeCell ref="G11:G14"/>
    <mergeCell ref="K11:L11"/>
    <mergeCell ref="K12:L12"/>
    <mergeCell ref="K13:L13"/>
    <mergeCell ref="K14:L14"/>
    <mergeCell ref="H11:J11"/>
    <mergeCell ref="D38:E38"/>
    <mergeCell ref="D37:E37"/>
    <mergeCell ref="D36:E36"/>
    <mergeCell ref="D35:E35"/>
    <mergeCell ref="D34:E34"/>
    <mergeCell ref="D22:E22"/>
    <mergeCell ref="D20:E20"/>
    <mergeCell ref="D19:E19"/>
    <mergeCell ref="D18:E18"/>
    <mergeCell ref="D28:E28"/>
    <mergeCell ref="D27:E27"/>
    <mergeCell ref="D25:E25"/>
    <mergeCell ref="D24:E24"/>
    <mergeCell ref="D23:E23"/>
    <mergeCell ref="B21:D21"/>
    <mergeCell ref="D14:E14"/>
    <mergeCell ref="D13:E13"/>
    <mergeCell ref="D12:E12"/>
    <mergeCell ref="D11:E11"/>
    <mergeCell ref="D9:E9"/>
    <mergeCell ref="D33:E33"/>
    <mergeCell ref="D32:E32"/>
    <mergeCell ref="D31:E31"/>
    <mergeCell ref="D30:E30"/>
    <mergeCell ref="D29:E29"/>
    <mergeCell ref="D17:E17"/>
    <mergeCell ref="G9:H9"/>
    <mergeCell ref="G10:I10"/>
    <mergeCell ref="B42:B47"/>
    <mergeCell ref="B26:D26"/>
    <mergeCell ref="B27:B28"/>
    <mergeCell ref="B29:B32"/>
    <mergeCell ref="B33:B35"/>
    <mergeCell ref="B36:B39"/>
    <mergeCell ref="B40:B41"/>
    <mergeCell ref="D47:E47"/>
    <mergeCell ref="D46:E46"/>
    <mergeCell ref="D45:E45"/>
    <mergeCell ref="D44:E44"/>
    <mergeCell ref="D43:E43"/>
    <mergeCell ref="D42:E42"/>
    <mergeCell ref="D41:E41"/>
    <mergeCell ref="D40:E40"/>
    <mergeCell ref="D39:E39"/>
    <mergeCell ref="B9:C9"/>
    <mergeCell ref="B10:D10"/>
    <mergeCell ref="B11:B14"/>
    <mergeCell ref="B15:B20"/>
    <mergeCell ref="D16:E16"/>
    <mergeCell ref="D15:E15"/>
  </mergeCells>
  <hyperlinks>
    <hyperlink ref="D5" location="Environment!A1" display="ENVIRONMENT" xr:uid="{E56B89EC-C394-4E5A-A32D-D46AB136E014}"/>
    <hyperlink ref="G5" location="Social!A1" display="SOCIAL" xr:uid="{2FE88F45-DC68-4F11-97EE-3E1DE2A436CC}"/>
    <hyperlink ref="H5" location="'Supply Chain'!A1" display="SUPPLY CHAIN" xr:uid="{05588E42-C450-4684-83F9-DFEC32CECDD2}"/>
    <hyperlink ref="J5" location="SASB!A1" display="SASB" xr:uid="{0857A0AE-67EE-4296-A735-FA83A6C507AE}"/>
    <hyperlink ref="K5" location="TCFD!A1" display="TCFD" xr:uid="{A74EDDA2-9D61-476C-AE1C-22C7685582DD}"/>
    <hyperlink ref="M5" location="'2023 ESG Ratings'!A1" display="2023 ESG RATINGS" xr:uid="{57DD2CF0-D084-4BC6-B651-11B372F272BB}"/>
    <hyperlink ref="C5" location="Introduction!A1" display="INTRODUCTION" xr:uid="{7DF4AAA7-6A50-470B-A0B9-049B4574CF05}"/>
    <hyperlink ref="L5" location="UNGP!A1" display="UNGP" xr:uid="{FC36B620-CC73-4FEC-BA2B-B3E7E4C01190}"/>
    <hyperlink ref="E5" location="'EP&amp;L'!A1" display="EP&amp;L" xr:uid="{9484775F-4C7C-4BE1-BF7E-D57DD762DEA1}"/>
    <hyperlink ref="I5" location="Governance!A1" display="GOVERNANCE" xr:uid="{9B89D630-B562-40B9-B4BC-4160F20EB157}"/>
    <hyperlink ref="F5" location="Taxonomy!A1" display="TAXONOMY" xr:uid="{479227C4-2702-4B27-930D-82C989E8C859}"/>
  </hyperlinks>
  <pageMargins left="0.7" right="0.7" top="0.75" bottom="0.75" header="0.3" footer="0.3"/>
  <pageSetup paperSize="9" scale="3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EC616-74F2-4384-A0BF-21CC23ED67C7}">
  <dimension ref="A1:U75"/>
  <sheetViews>
    <sheetView zoomScale="70" zoomScaleNormal="70" workbookViewId="0">
      <pane ySplit="5" topLeftCell="A6" activePane="bottomLeft" state="frozen"/>
      <selection activeCell="E5" sqref="E5"/>
      <selection pane="bottomLeft" activeCell="D5" sqref="D5"/>
    </sheetView>
  </sheetViews>
  <sheetFormatPr baseColWidth="10" defaultColWidth="10.90625" defaultRowHeight="14.5"/>
  <cols>
    <col min="1" max="1" width="8.1796875" style="2" customWidth="1"/>
    <col min="2" max="3" width="18.81640625" style="2" customWidth="1"/>
    <col min="4" max="4" width="21.36328125" style="2" customWidth="1"/>
    <col min="5" max="5" width="21.7265625" style="2" customWidth="1"/>
    <col min="6" max="6" width="18.1796875" style="2" customWidth="1"/>
    <col min="7" max="7" width="16.453125" style="2" customWidth="1"/>
    <col min="8" max="8" width="11.90625" style="2" customWidth="1"/>
    <col min="9" max="9" width="19" style="2" customWidth="1"/>
    <col min="10" max="10" width="20.36328125" style="2" customWidth="1"/>
    <col min="11" max="11" width="15.08984375" style="2" customWidth="1"/>
    <col min="12" max="12" width="14.54296875" style="2" customWidth="1"/>
    <col min="13" max="13" width="17.36328125" style="2" customWidth="1"/>
    <col min="14" max="14" width="23.7265625" style="2" customWidth="1"/>
    <col min="15" max="15" width="31.453125" style="2" customWidth="1"/>
    <col min="16" max="17" width="10.90625" style="2"/>
    <col min="18" max="18" width="5.08984375" style="2" customWidth="1"/>
    <col min="19" max="16384" width="10.90625" style="2"/>
  </cols>
  <sheetData>
    <row r="1" spans="1:21">
      <c r="A1" s="109"/>
      <c r="B1" s="109"/>
      <c r="C1" s="109"/>
      <c r="D1" s="109"/>
      <c r="E1" s="109"/>
      <c r="F1" s="109"/>
      <c r="G1" s="109"/>
      <c r="H1" s="109"/>
      <c r="I1" s="109"/>
      <c r="J1" s="109"/>
      <c r="K1" s="109"/>
      <c r="L1" s="109"/>
      <c r="M1" s="109"/>
      <c r="N1" s="109"/>
      <c r="O1" s="109"/>
      <c r="P1" s="109"/>
      <c r="Q1" s="109"/>
      <c r="R1" s="109"/>
      <c r="S1" s="109"/>
      <c r="T1" s="109"/>
      <c r="U1" s="109"/>
    </row>
    <row r="2" spans="1:21">
      <c r="A2" s="109"/>
      <c r="B2" s="109"/>
      <c r="C2" s="109"/>
      <c r="D2" s="109"/>
      <c r="E2" s="109"/>
      <c r="F2" s="109"/>
      <c r="G2" s="109"/>
      <c r="H2" s="109"/>
      <c r="I2" s="109"/>
      <c r="J2" s="109"/>
      <c r="K2" s="109"/>
      <c r="L2" s="109"/>
      <c r="M2" s="109"/>
      <c r="N2" s="109"/>
      <c r="O2" s="109"/>
      <c r="P2" s="109"/>
      <c r="Q2" s="109"/>
      <c r="R2" s="109"/>
      <c r="S2" s="109"/>
      <c r="T2" s="109"/>
      <c r="U2" s="109"/>
    </row>
    <row r="3" spans="1:21">
      <c r="A3" s="109"/>
      <c r="B3" s="109"/>
      <c r="C3" s="109"/>
      <c r="D3" s="109"/>
      <c r="E3" s="109"/>
      <c r="F3" s="109"/>
      <c r="G3" s="109"/>
      <c r="H3" s="109"/>
      <c r="I3" s="109"/>
      <c r="J3" s="109"/>
      <c r="K3" s="109"/>
      <c r="L3" s="109"/>
      <c r="M3" s="109"/>
      <c r="N3" s="109"/>
      <c r="O3" s="109"/>
      <c r="P3" s="109"/>
      <c r="Q3" s="109"/>
      <c r="R3" s="109"/>
      <c r="S3" s="109"/>
      <c r="T3" s="109"/>
      <c r="U3" s="109"/>
    </row>
    <row r="4" spans="1:21" ht="12.5" customHeight="1">
      <c r="A4" s="109"/>
      <c r="B4" s="110"/>
      <c r="C4" s="110"/>
      <c r="D4" s="109"/>
      <c r="E4" s="109"/>
      <c r="F4" s="109"/>
      <c r="G4" s="109"/>
      <c r="H4" s="109"/>
      <c r="I4" s="109"/>
      <c r="J4" s="109"/>
      <c r="K4" s="109"/>
      <c r="L4" s="109"/>
      <c r="M4" s="109"/>
      <c r="N4" s="109"/>
      <c r="O4" s="109"/>
      <c r="P4" s="109"/>
      <c r="Q4" s="109"/>
      <c r="R4" s="109"/>
      <c r="S4" s="109"/>
      <c r="T4" s="109"/>
      <c r="U4" s="109"/>
    </row>
    <row r="5" spans="1:21" s="124" customFormat="1" ht="24" customHeight="1">
      <c r="A5" s="121"/>
      <c r="B5" s="109"/>
      <c r="C5" s="109"/>
      <c r="D5" s="426" t="s">
        <v>356</v>
      </c>
      <c r="E5" s="426" t="s">
        <v>175</v>
      </c>
      <c r="F5" s="123" t="s">
        <v>857</v>
      </c>
      <c r="G5" s="123" t="s">
        <v>1209</v>
      </c>
      <c r="H5" s="123" t="s">
        <v>46</v>
      </c>
      <c r="I5" s="123" t="s">
        <v>347</v>
      </c>
      <c r="J5" s="427" t="s">
        <v>1103</v>
      </c>
      <c r="K5" s="426" t="s">
        <v>354</v>
      </c>
      <c r="L5" s="426" t="s">
        <v>355</v>
      </c>
      <c r="M5" s="123" t="s">
        <v>441</v>
      </c>
      <c r="N5" s="443" t="s">
        <v>886</v>
      </c>
      <c r="O5" s="427"/>
      <c r="P5" s="427"/>
      <c r="Q5" s="427"/>
      <c r="R5" s="109"/>
      <c r="S5" s="109"/>
      <c r="T5" s="109"/>
      <c r="U5" s="121"/>
    </row>
    <row r="6" spans="1:21" ht="38.5" customHeight="1">
      <c r="B6" s="553" t="s">
        <v>274</v>
      </c>
      <c r="C6" s="553"/>
      <c r="D6" s="553"/>
      <c r="E6" s="553"/>
      <c r="F6" s="553"/>
      <c r="G6" s="553"/>
      <c r="H6" s="553"/>
      <c r="I6" s="562" t="s">
        <v>741</v>
      </c>
      <c r="J6" s="562"/>
      <c r="K6" s="562"/>
      <c r="L6" s="562"/>
      <c r="M6" s="562"/>
      <c r="N6" s="562"/>
      <c r="O6" s="562"/>
      <c r="P6" s="562"/>
      <c r="Q6" s="562"/>
      <c r="R6" s="562"/>
    </row>
    <row r="7" spans="1:21" ht="13.25" customHeight="1">
      <c r="B7" s="214"/>
      <c r="C7" s="214"/>
      <c r="D7" s="214"/>
      <c r="E7" s="214"/>
      <c r="F7" s="214"/>
      <c r="G7" s="214"/>
      <c r="H7" s="214"/>
      <c r="I7" s="196"/>
      <c r="J7" s="213"/>
      <c r="K7" s="196"/>
      <c r="L7" s="196"/>
      <c r="M7" s="196"/>
      <c r="N7" s="196"/>
    </row>
    <row r="8" spans="1:21" ht="176" customHeight="1">
      <c r="B8" s="561" t="s">
        <v>1097</v>
      </c>
      <c r="C8" s="561"/>
      <c r="D8" s="561"/>
      <c r="E8" s="561"/>
      <c r="F8" s="561"/>
      <c r="G8" s="561"/>
      <c r="H8" s="72"/>
      <c r="I8" s="498" t="s">
        <v>1098</v>
      </c>
      <c r="J8" s="498"/>
      <c r="K8" s="498"/>
      <c r="L8" s="498"/>
      <c r="M8" s="498"/>
      <c r="N8" s="498"/>
      <c r="O8" s="498"/>
      <c r="P8" s="215"/>
      <c r="Q8" s="215"/>
      <c r="R8" s="215"/>
      <c r="S8" s="215"/>
    </row>
    <row r="10" spans="1:21" ht="19" thickBot="1">
      <c r="B10" s="342" t="s">
        <v>728</v>
      </c>
      <c r="C10" s="368">
        <v>2023</v>
      </c>
      <c r="D10" s="343">
        <v>2022</v>
      </c>
      <c r="E10" s="343">
        <v>2021</v>
      </c>
      <c r="F10" s="343">
        <v>2020</v>
      </c>
      <c r="G10" s="558" t="s">
        <v>1042</v>
      </c>
      <c r="H10" s="558"/>
      <c r="I10" s="558"/>
      <c r="J10" s="558"/>
      <c r="K10" s="560" t="s">
        <v>1043</v>
      </c>
      <c r="L10" s="560"/>
      <c r="M10" s="560"/>
      <c r="N10" s="560"/>
    </row>
    <row r="11" spans="1:21" ht="77.5" customHeight="1">
      <c r="B11" s="175" t="s">
        <v>852</v>
      </c>
      <c r="C11" s="177" t="s">
        <v>722</v>
      </c>
      <c r="D11" s="177" t="s">
        <v>722</v>
      </c>
      <c r="E11" s="177" t="s">
        <v>731</v>
      </c>
      <c r="F11" s="177" t="s">
        <v>731</v>
      </c>
      <c r="G11" s="556" t="s">
        <v>1046</v>
      </c>
      <c r="H11" s="556"/>
      <c r="I11" s="556"/>
      <c r="J11" s="557"/>
      <c r="K11" s="541" t="s">
        <v>1037</v>
      </c>
      <c r="L11" s="541"/>
      <c r="M11" s="541"/>
      <c r="N11" s="541"/>
    </row>
    <row r="12" spans="1:21" ht="76" customHeight="1">
      <c r="B12" s="176" t="s">
        <v>714</v>
      </c>
      <c r="C12" s="178" t="s">
        <v>1036</v>
      </c>
      <c r="D12" s="178" t="s">
        <v>723</v>
      </c>
      <c r="E12" s="178" t="s">
        <v>736</v>
      </c>
      <c r="F12" s="178" t="s">
        <v>737</v>
      </c>
      <c r="G12" s="554" t="s">
        <v>1039</v>
      </c>
      <c r="H12" s="554"/>
      <c r="I12" s="554"/>
      <c r="J12" s="555"/>
      <c r="K12" s="559" t="s">
        <v>1038</v>
      </c>
      <c r="L12" s="559"/>
      <c r="M12" s="559"/>
      <c r="N12" s="559"/>
    </row>
    <row r="13" spans="1:21" ht="37" customHeight="1">
      <c r="B13" s="175" t="s">
        <v>729</v>
      </c>
      <c r="C13" s="411" t="s">
        <v>724</v>
      </c>
      <c r="D13" s="177" t="s">
        <v>724</v>
      </c>
      <c r="E13" s="177" t="s">
        <v>724</v>
      </c>
      <c r="F13" s="177" t="s">
        <v>732</v>
      </c>
      <c r="G13" s="542" t="s">
        <v>1040</v>
      </c>
      <c r="H13" s="542"/>
      <c r="I13" s="542"/>
      <c r="J13" s="543"/>
      <c r="K13" s="541" t="s">
        <v>1041</v>
      </c>
      <c r="L13" s="541"/>
      <c r="M13" s="541"/>
      <c r="N13" s="541"/>
    </row>
    <row r="14" spans="1:21" ht="66" customHeight="1">
      <c r="B14" s="175" t="s">
        <v>715</v>
      </c>
      <c r="C14" s="411" t="s">
        <v>725</v>
      </c>
      <c r="D14" s="177" t="s">
        <v>725</v>
      </c>
      <c r="E14" s="177" t="s">
        <v>733</v>
      </c>
      <c r="F14" s="177" t="s">
        <v>734</v>
      </c>
      <c r="G14" s="542" t="s">
        <v>1048</v>
      </c>
      <c r="H14" s="542"/>
      <c r="I14" s="542"/>
      <c r="J14" s="543"/>
      <c r="K14" s="541" t="s">
        <v>1049</v>
      </c>
      <c r="L14" s="541"/>
      <c r="M14" s="541"/>
      <c r="N14" s="541"/>
    </row>
    <row r="15" spans="1:21" ht="63" customHeight="1">
      <c r="B15" s="175" t="s">
        <v>716</v>
      </c>
      <c r="C15" s="411" t="s">
        <v>726</v>
      </c>
      <c r="D15" s="177" t="s">
        <v>726</v>
      </c>
      <c r="E15" s="177" t="s">
        <v>735</v>
      </c>
      <c r="F15" s="177" t="s">
        <v>735</v>
      </c>
      <c r="G15" s="546" t="s">
        <v>1050</v>
      </c>
      <c r="H15" s="546"/>
      <c r="I15" s="546"/>
      <c r="J15" s="547"/>
      <c r="K15" s="539" t="s">
        <v>1051</v>
      </c>
      <c r="L15" s="539"/>
      <c r="M15" s="539"/>
      <c r="N15" s="539"/>
    </row>
    <row r="16" spans="1:21" ht="51" customHeight="1">
      <c r="B16" s="175" t="s">
        <v>730</v>
      </c>
      <c r="C16" s="411">
        <v>10.6</v>
      </c>
      <c r="D16" s="177">
        <v>10.7</v>
      </c>
      <c r="E16" s="177">
        <v>11.2</v>
      </c>
      <c r="F16" s="177">
        <v>11.2</v>
      </c>
      <c r="G16" s="544" t="s">
        <v>1052</v>
      </c>
      <c r="H16" s="544"/>
      <c r="I16" s="544"/>
      <c r="J16" s="545"/>
      <c r="K16" s="540" t="s">
        <v>1053</v>
      </c>
      <c r="L16" s="540"/>
      <c r="M16" s="540"/>
      <c r="N16" s="540"/>
    </row>
    <row r="17" spans="2:15" ht="61.25" customHeight="1">
      <c r="B17" s="176" t="s">
        <v>719</v>
      </c>
      <c r="C17" s="411" t="s">
        <v>1054</v>
      </c>
      <c r="D17" s="177" t="s">
        <v>879</v>
      </c>
      <c r="E17" s="341" t="s">
        <v>880</v>
      </c>
      <c r="F17" s="341" t="s">
        <v>881</v>
      </c>
      <c r="G17" s="549" t="s">
        <v>1055</v>
      </c>
      <c r="H17" s="549"/>
      <c r="I17" s="549"/>
      <c r="J17" s="550"/>
      <c r="K17" s="552" t="s">
        <v>1056</v>
      </c>
      <c r="L17" s="552"/>
      <c r="M17" s="552"/>
      <c r="N17" s="552"/>
    </row>
    <row r="18" spans="2:15" ht="32" customHeight="1">
      <c r="B18" s="175" t="s">
        <v>717</v>
      </c>
      <c r="C18" s="412" t="s">
        <v>727</v>
      </c>
      <c r="D18" s="179" t="s">
        <v>727</v>
      </c>
      <c r="E18" s="179" t="s">
        <v>727</v>
      </c>
      <c r="F18" s="179" t="s">
        <v>727</v>
      </c>
      <c r="G18" s="542" t="s">
        <v>1044</v>
      </c>
      <c r="H18" s="542"/>
      <c r="I18" s="542"/>
      <c r="J18" s="543"/>
      <c r="K18" s="541" t="s">
        <v>1045</v>
      </c>
      <c r="L18" s="541"/>
      <c r="M18" s="541"/>
      <c r="N18" s="541"/>
    </row>
    <row r="19" spans="2:15" ht="47.5" customHeight="1">
      <c r="B19" s="175" t="s">
        <v>720</v>
      </c>
      <c r="C19" s="181" t="s">
        <v>157</v>
      </c>
      <c r="D19" s="177" t="s">
        <v>738</v>
      </c>
      <c r="E19" s="181" t="s">
        <v>157</v>
      </c>
      <c r="F19" s="181" t="s">
        <v>157</v>
      </c>
      <c r="G19" s="544" t="s">
        <v>791</v>
      </c>
      <c r="H19" s="544"/>
      <c r="I19" s="544"/>
      <c r="J19" s="545"/>
      <c r="K19" s="540" t="s">
        <v>850</v>
      </c>
      <c r="L19" s="540"/>
      <c r="M19" s="540"/>
      <c r="N19" s="540"/>
    </row>
    <row r="20" spans="2:15" ht="25.5" customHeight="1">
      <c r="B20" s="175" t="s">
        <v>718</v>
      </c>
      <c r="C20" s="412" t="s">
        <v>727</v>
      </c>
      <c r="D20" s="179" t="s">
        <v>727</v>
      </c>
      <c r="E20" s="179" t="s">
        <v>727</v>
      </c>
      <c r="F20" s="179" t="s">
        <v>727</v>
      </c>
      <c r="G20" s="542" t="s">
        <v>790</v>
      </c>
      <c r="H20" s="542"/>
      <c r="I20" s="542"/>
      <c r="J20" s="543"/>
      <c r="K20" s="541" t="s">
        <v>792</v>
      </c>
      <c r="L20" s="541"/>
      <c r="M20" s="541"/>
      <c r="N20" s="541"/>
    </row>
    <row r="21" spans="2:15" ht="44" customHeight="1">
      <c r="B21" s="175" t="s">
        <v>853</v>
      </c>
      <c r="C21" s="411" t="s">
        <v>1057</v>
      </c>
      <c r="D21" s="177" t="s">
        <v>854</v>
      </c>
      <c r="E21" s="177" t="s">
        <v>855</v>
      </c>
      <c r="F21" s="177" t="s">
        <v>856</v>
      </c>
      <c r="G21" s="549" t="s">
        <v>1058</v>
      </c>
      <c r="H21" s="549"/>
      <c r="I21" s="549"/>
      <c r="J21" s="550"/>
      <c r="K21" s="551" t="s">
        <v>1059</v>
      </c>
      <c r="L21" s="552"/>
      <c r="M21" s="552"/>
      <c r="N21" s="552"/>
    </row>
    <row r="22" spans="2:15" ht="44" customHeight="1">
      <c r="B22" s="175" t="s">
        <v>1064</v>
      </c>
      <c r="C22" s="411" t="s">
        <v>1060</v>
      </c>
      <c r="D22" s="181" t="s">
        <v>157</v>
      </c>
      <c r="E22" s="177" t="s">
        <v>1063</v>
      </c>
      <c r="F22" s="181" t="s">
        <v>157</v>
      </c>
      <c r="G22" s="549" t="s">
        <v>1061</v>
      </c>
      <c r="H22" s="549"/>
      <c r="I22" s="549"/>
      <c r="J22" s="550"/>
      <c r="K22" s="551" t="s">
        <v>1062</v>
      </c>
      <c r="L22" s="552"/>
      <c r="M22" s="552"/>
      <c r="N22" s="552"/>
    </row>
    <row r="23" spans="2:15" ht="47" customHeight="1">
      <c r="B23" s="175" t="s">
        <v>721</v>
      </c>
      <c r="C23" s="413">
        <v>0.81</v>
      </c>
      <c r="D23" s="180">
        <v>0.88</v>
      </c>
      <c r="E23" s="180">
        <v>0.83</v>
      </c>
      <c r="F23" s="180">
        <v>0.77</v>
      </c>
      <c r="G23" s="544" t="s">
        <v>1065</v>
      </c>
      <c r="H23" s="544"/>
      <c r="I23" s="544"/>
      <c r="J23" s="545"/>
      <c r="K23" s="540" t="s">
        <v>1066</v>
      </c>
      <c r="L23" s="540"/>
      <c r="M23" s="540"/>
      <c r="N23" s="540"/>
      <c r="O23" s="340"/>
    </row>
    <row r="24" spans="2:15" ht="64.5" customHeight="1">
      <c r="B24" s="548" t="s">
        <v>1047</v>
      </c>
      <c r="C24" s="548"/>
      <c r="D24" s="548"/>
      <c r="E24" s="548"/>
      <c r="F24" s="548"/>
      <c r="G24" s="548"/>
      <c r="H24" s="548"/>
      <c r="I24" s="548"/>
      <c r="J24" s="548"/>
      <c r="K24" s="548"/>
      <c r="L24" s="548"/>
      <c r="M24" s="548"/>
      <c r="N24" s="548"/>
    </row>
    <row r="73" spans="15:16" ht="53.5" customHeight="1"/>
    <row r="74" spans="15:16" ht="86.5" customHeight="1"/>
    <row r="75" spans="15:16" ht="83.5" customHeight="1">
      <c r="O75" s="73"/>
      <c r="P75" s="73"/>
    </row>
  </sheetData>
  <sheetProtection algorithmName="SHA-512" hashValue="oZdJ03FNxEsNyjbX5LB6gAycMyAhf+uU8s9Jw1Zrk6TQRpXHqMy0jcXH+rf9KRk1f1S5I5wWbYnRDDUmmHvUXg==" saltValue="H6wda8zLjIZsyspOSLCcEg==" spinCount="100000" sheet="1" objects="1" scenarios="1"/>
  <mergeCells count="33">
    <mergeCell ref="I8:O8"/>
    <mergeCell ref="B6:H6"/>
    <mergeCell ref="G12:J12"/>
    <mergeCell ref="G11:J11"/>
    <mergeCell ref="G10:J10"/>
    <mergeCell ref="K11:N11"/>
    <mergeCell ref="K12:N12"/>
    <mergeCell ref="K10:N10"/>
    <mergeCell ref="B8:G8"/>
    <mergeCell ref="I6:R6"/>
    <mergeCell ref="B24:N24"/>
    <mergeCell ref="G23:J23"/>
    <mergeCell ref="G19:J19"/>
    <mergeCell ref="G17:J17"/>
    <mergeCell ref="K23:N23"/>
    <mergeCell ref="G21:J21"/>
    <mergeCell ref="K21:N21"/>
    <mergeCell ref="K17:N17"/>
    <mergeCell ref="K19:N19"/>
    <mergeCell ref="K20:N20"/>
    <mergeCell ref="G20:J20"/>
    <mergeCell ref="G22:J22"/>
    <mergeCell ref="K22:N22"/>
    <mergeCell ref="K15:N15"/>
    <mergeCell ref="K16:N16"/>
    <mergeCell ref="K18:N18"/>
    <mergeCell ref="G13:J13"/>
    <mergeCell ref="G18:J18"/>
    <mergeCell ref="G16:J16"/>
    <mergeCell ref="G15:J15"/>
    <mergeCell ref="G14:J14"/>
    <mergeCell ref="K13:N13"/>
    <mergeCell ref="K14:N14"/>
  </mergeCells>
  <hyperlinks>
    <hyperlink ref="H5" location="Social!A1" display="SOCIAL" xr:uid="{F595A492-4A38-4539-B7DB-EFAF0B534BBE}"/>
    <hyperlink ref="I5" location="'Supply Chain'!A1" display="SUPPLY CHAIN" xr:uid="{06CE1238-7B59-4F3B-8D61-AEC01426A153}"/>
    <hyperlink ref="K5" location="SASB!A1" display="SASB" xr:uid="{FC03C525-B97E-424A-A5CC-576C68E21385}"/>
    <hyperlink ref="L5" location="TCFD!A1" display="TCFD" xr:uid="{98EDDEC3-B2DB-41C0-BED7-939B9EC6B0E4}"/>
    <hyperlink ref="N5" location="'2023 ESG Ratings'!A1" display="2023 ESG RATINGS" xr:uid="{D8147C34-A0C1-4EA1-8180-691F0F0E5530}"/>
    <hyperlink ref="D5" location="Introduction!A1" display="INTRODUCTION" xr:uid="{DD3D487D-B62B-42B0-B628-FAC12CF51211}"/>
    <hyperlink ref="M5" location="UNGP!A1" display="UNGP" xr:uid="{C02F2CDD-EF21-4C90-9AAC-41D760F3C0E3}"/>
    <hyperlink ref="F5" location="'EP&amp;L'!A1" display="EP&amp;L" xr:uid="{38FC440F-1290-4997-9A9E-A41BDBEB0575}"/>
    <hyperlink ref="J5" location="Governance!A1" display="GOVERNANCE" xr:uid="{D2A438CE-612F-4611-9F17-FCA0754EC187}"/>
    <hyperlink ref="E5" location="Environment!A1" display="ENVIRONMENT" xr:uid="{4CBF03D8-E515-42B2-A9A9-C9D547E0723E}"/>
    <hyperlink ref="G5" location="Taxonomy!A1" display="TAXONOMY" xr:uid="{53F9CEBE-B13A-46E7-AC6A-DAE795B39AE1}"/>
  </hyperlinks>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085F-6353-47A8-8C86-2EF12DC12AC8}">
  <dimension ref="A1:U211"/>
  <sheetViews>
    <sheetView zoomScale="70" zoomScaleNormal="70" workbookViewId="0">
      <pane xSplit="3" ySplit="7" topLeftCell="D8" activePane="bottomRight" state="frozen"/>
      <selection activeCell="J25" sqref="J25"/>
      <selection pane="topRight" activeCell="J25" sqref="J25"/>
      <selection pane="bottomLeft" activeCell="J25" sqref="J25"/>
      <selection pane="bottomRight" activeCell="D5" sqref="D5:E5"/>
    </sheetView>
  </sheetViews>
  <sheetFormatPr baseColWidth="10" defaultColWidth="10.90625" defaultRowHeight="14.5"/>
  <cols>
    <col min="1" max="1" width="3.7265625" style="199" customWidth="1"/>
    <col min="2" max="2" width="73" style="199" customWidth="1"/>
    <col min="3" max="3" width="78.6328125" style="16" customWidth="1"/>
    <col min="4" max="4" width="12.08984375" style="199" customWidth="1"/>
    <col min="5" max="6" width="13.81640625" style="199" customWidth="1"/>
    <col min="7" max="7" width="12.7265625" style="199" customWidth="1"/>
    <col min="8" max="8" width="10.1796875" style="199" customWidth="1"/>
    <col min="9" max="9" width="16.6328125" style="99" customWidth="1"/>
    <col min="10" max="10" width="18.54296875" style="89" customWidth="1"/>
    <col min="11" max="11" width="18.6328125" style="82" customWidth="1"/>
    <col min="12" max="12" width="17.81640625" style="89" customWidth="1"/>
    <col min="13" max="13" width="12.453125" style="199" customWidth="1"/>
    <col min="14" max="14" width="11.08984375" style="199" customWidth="1"/>
    <col min="15" max="15" width="13.08984375" style="60" customWidth="1"/>
    <col min="16" max="16" width="22" style="199" customWidth="1"/>
    <col min="17" max="16384" width="10.90625" style="199"/>
  </cols>
  <sheetData>
    <row r="1" spans="1:21">
      <c r="A1" s="249"/>
      <c r="B1" s="249"/>
      <c r="C1" s="218"/>
      <c r="D1" s="249"/>
      <c r="E1" s="249"/>
      <c r="F1" s="249"/>
      <c r="G1" s="249"/>
      <c r="H1" s="249"/>
      <c r="I1" s="249"/>
      <c r="J1" s="249"/>
      <c r="K1" s="249"/>
      <c r="L1" s="249"/>
      <c r="M1" s="249"/>
      <c r="N1" s="249"/>
      <c r="O1" s="249"/>
      <c r="P1" s="249"/>
      <c r="Q1" s="249"/>
      <c r="R1" s="249"/>
      <c r="S1" s="249"/>
      <c r="T1" s="249"/>
      <c r="U1" s="249"/>
    </row>
    <row r="2" spans="1:21">
      <c r="A2" s="249"/>
      <c r="B2" s="249"/>
      <c r="C2" s="218"/>
      <c r="D2" s="249"/>
      <c r="E2" s="249"/>
      <c r="F2" s="249"/>
      <c r="G2" s="249"/>
      <c r="H2" s="249"/>
      <c r="I2" s="249"/>
      <c r="J2" s="249"/>
      <c r="K2" s="249"/>
      <c r="L2" s="249"/>
      <c r="M2" s="249"/>
      <c r="N2" s="249"/>
      <c r="O2" s="249"/>
      <c r="P2" s="249"/>
      <c r="Q2" s="249"/>
      <c r="R2" s="249"/>
      <c r="S2" s="249"/>
      <c r="T2" s="249"/>
      <c r="U2" s="249"/>
    </row>
    <row r="3" spans="1:21">
      <c r="A3" s="249"/>
      <c r="B3" s="249"/>
      <c r="C3" s="218"/>
      <c r="D3" s="249"/>
      <c r="E3" s="249"/>
      <c r="F3" s="249"/>
      <c r="G3" s="249"/>
      <c r="H3" s="249"/>
      <c r="I3" s="249"/>
      <c r="J3" s="249"/>
      <c r="K3" s="249"/>
      <c r="L3" s="249"/>
      <c r="M3" s="249"/>
      <c r="N3" s="249"/>
      <c r="O3" s="249"/>
      <c r="P3" s="249"/>
      <c r="Q3" s="249"/>
      <c r="R3" s="249"/>
      <c r="S3" s="249"/>
      <c r="T3" s="249"/>
      <c r="U3" s="249"/>
    </row>
    <row r="4" spans="1:21" ht="9" customHeight="1">
      <c r="A4" s="249"/>
      <c r="B4" s="250"/>
      <c r="C4" s="219"/>
      <c r="D4" s="249"/>
      <c r="E4" s="249"/>
      <c r="F4" s="249"/>
      <c r="G4" s="249"/>
      <c r="H4" s="249"/>
      <c r="I4" s="249"/>
      <c r="J4" s="249"/>
      <c r="K4" s="249"/>
      <c r="L4" s="249"/>
      <c r="M4" s="249"/>
      <c r="N4" s="249"/>
      <c r="O4" s="249"/>
      <c r="P4" s="249"/>
      <c r="Q4" s="249"/>
      <c r="R4" s="249"/>
      <c r="S4" s="249"/>
      <c r="T4" s="249"/>
      <c r="U4" s="249"/>
    </row>
    <row r="5" spans="1:21" s="252" customFormat="1" ht="24" customHeight="1">
      <c r="A5" s="251"/>
      <c r="B5" s="249"/>
      <c r="C5" s="218"/>
      <c r="D5" s="481" t="s">
        <v>356</v>
      </c>
      <c r="E5" s="482"/>
      <c r="F5" s="481" t="s">
        <v>175</v>
      </c>
      <c r="G5" s="482"/>
      <c r="H5" s="123" t="s">
        <v>857</v>
      </c>
      <c r="I5" s="123" t="s">
        <v>1209</v>
      </c>
      <c r="J5" s="123" t="s">
        <v>46</v>
      </c>
      <c r="K5" s="123" t="s">
        <v>347</v>
      </c>
      <c r="L5" s="427" t="s">
        <v>1103</v>
      </c>
      <c r="M5" s="216" t="s">
        <v>354</v>
      </c>
      <c r="N5" s="426" t="s">
        <v>355</v>
      </c>
      <c r="O5" s="123" t="s">
        <v>441</v>
      </c>
      <c r="P5" s="426" t="s">
        <v>886</v>
      </c>
      <c r="Q5" s="427"/>
      <c r="R5" s="249"/>
      <c r="S5" s="249"/>
      <c r="T5" s="249"/>
      <c r="U5" s="249"/>
    </row>
    <row r="6" spans="1:21" ht="28.5">
      <c r="B6" s="108" t="s">
        <v>175</v>
      </c>
      <c r="C6" s="220" t="s">
        <v>446</v>
      </c>
    </row>
    <row r="7" spans="1:21" s="76" customFormat="1" ht="14" customHeight="1">
      <c r="C7" s="236"/>
      <c r="D7" s="34" t="s">
        <v>447</v>
      </c>
      <c r="E7" s="357">
        <v>2023</v>
      </c>
      <c r="F7" s="34">
        <v>2022</v>
      </c>
      <c r="G7" s="34">
        <v>2021</v>
      </c>
      <c r="H7" s="102"/>
      <c r="I7" s="107" t="s">
        <v>170</v>
      </c>
      <c r="J7" s="74" t="s">
        <v>244</v>
      </c>
      <c r="K7" s="103" t="s">
        <v>171</v>
      </c>
      <c r="L7" s="74" t="s">
        <v>172</v>
      </c>
      <c r="M7" s="483" t="s">
        <v>887</v>
      </c>
      <c r="N7" s="483"/>
    </row>
    <row r="8" spans="1:21" ht="23.5">
      <c r="A8" s="253"/>
      <c r="B8" s="193" t="s">
        <v>17</v>
      </c>
      <c r="C8" s="237" t="s">
        <v>443</v>
      </c>
      <c r="D8" s="112"/>
      <c r="E8" s="112"/>
      <c r="F8" s="112"/>
      <c r="G8" s="112"/>
      <c r="H8" s="113"/>
      <c r="I8" s="112"/>
      <c r="J8" s="114"/>
      <c r="K8" s="115"/>
      <c r="L8" s="112"/>
      <c r="M8" s="116" t="s">
        <v>353</v>
      </c>
      <c r="N8" s="249"/>
      <c r="O8" s="199"/>
    </row>
    <row r="9" spans="1:21" s="27" customFormat="1" ht="18.5">
      <c r="B9" s="183" t="s">
        <v>740</v>
      </c>
      <c r="C9" s="238" t="s">
        <v>842</v>
      </c>
      <c r="G9" s="254"/>
      <c r="H9" s="255"/>
      <c r="J9" s="256"/>
      <c r="K9" s="257"/>
      <c r="M9" s="28"/>
    </row>
    <row r="10" spans="1:21" s="27" customFormat="1" ht="17" customHeight="1">
      <c r="B10" s="45" t="s">
        <v>888</v>
      </c>
      <c r="C10" s="170" t="s">
        <v>1094</v>
      </c>
      <c r="D10" s="14" t="s">
        <v>19</v>
      </c>
      <c r="E10" s="304">
        <v>-0.77</v>
      </c>
      <c r="F10" s="49">
        <v>-0.71</v>
      </c>
      <c r="G10" s="258">
        <v>-0.7</v>
      </c>
      <c r="H10" s="259"/>
      <c r="I10" s="14" t="s">
        <v>228</v>
      </c>
      <c r="J10" s="353"/>
      <c r="K10" s="260"/>
      <c r="L10" s="26"/>
      <c r="M10" s="14" t="s">
        <v>893</v>
      </c>
      <c r="N10" s="445"/>
    </row>
    <row r="11" spans="1:21" s="27" customFormat="1" ht="27" customHeight="1">
      <c r="B11" s="47" t="s">
        <v>889</v>
      </c>
      <c r="C11" s="234" t="s">
        <v>890</v>
      </c>
      <c r="D11" s="30" t="s">
        <v>19</v>
      </c>
      <c r="E11" s="50">
        <v>-0.55000000000000004</v>
      </c>
      <c r="F11" s="33">
        <v>-0.52</v>
      </c>
      <c r="G11" s="33">
        <v>-0.45</v>
      </c>
      <c r="H11" s="98"/>
      <c r="I11" s="14" t="s">
        <v>228</v>
      </c>
      <c r="J11" s="84"/>
      <c r="K11" s="261"/>
      <c r="L11" s="29"/>
      <c r="M11" s="14" t="s">
        <v>893</v>
      </c>
      <c r="N11" s="445"/>
    </row>
    <row r="12" spans="1:21" s="27" customFormat="1" ht="18.5">
      <c r="B12" s="183" t="s">
        <v>895</v>
      </c>
      <c r="C12" s="238" t="s">
        <v>894</v>
      </c>
      <c r="H12" s="255"/>
      <c r="J12" s="256"/>
      <c r="K12" s="257"/>
      <c r="M12" s="28"/>
      <c r="N12" s="28"/>
    </row>
    <row r="13" spans="1:21" s="27" customFormat="1">
      <c r="B13" s="45" t="s">
        <v>892</v>
      </c>
      <c r="C13" s="170" t="s">
        <v>891</v>
      </c>
      <c r="D13" s="14" t="s">
        <v>19</v>
      </c>
      <c r="E13" s="304">
        <v>0.03</v>
      </c>
      <c r="F13" s="265" t="s">
        <v>157</v>
      </c>
      <c r="G13" s="265" t="s">
        <v>157</v>
      </c>
      <c r="H13" s="14"/>
      <c r="I13" s="14" t="s">
        <v>228</v>
      </c>
      <c r="J13" s="14"/>
      <c r="K13" s="14"/>
      <c r="L13" s="14"/>
      <c r="M13" s="14" t="s">
        <v>893</v>
      </c>
      <c r="N13" s="445"/>
    </row>
    <row r="14" spans="1:21" s="27" customFormat="1" ht="18.5">
      <c r="B14" s="38"/>
      <c r="C14" s="239"/>
      <c r="H14" s="255"/>
      <c r="J14" s="256"/>
      <c r="K14" s="356"/>
      <c r="M14" s="28"/>
      <c r="N14" s="28"/>
    </row>
    <row r="15" spans="1:21" s="27" customFormat="1" ht="18.5">
      <c r="B15" s="126" t="s">
        <v>844</v>
      </c>
      <c r="C15" s="238" t="s">
        <v>843</v>
      </c>
      <c r="H15" s="255"/>
      <c r="J15" s="256"/>
      <c r="K15" s="257"/>
      <c r="M15" s="28"/>
      <c r="N15" s="28"/>
    </row>
    <row r="16" spans="1:21" s="27" customFormat="1">
      <c r="B16" s="184" t="s">
        <v>804</v>
      </c>
      <c r="C16" s="240" t="s">
        <v>799</v>
      </c>
      <c r="H16" s="255"/>
      <c r="J16" s="256"/>
      <c r="K16" s="257"/>
      <c r="M16" s="28"/>
      <c r="N16" s="28"/>
    </row>
    <row r="17" spans="2:14" s="27" customFormat="1" ht="16.5">
      <c r="B17" s="26" t="s">
        <v>1</v>
      </c>
      <c r="C17" s="152" t="s">
        <v>1</v>
      </c>
      <c r="D17" s="14" t="s">
        <v>806</v>
      </c>
      <c r="E17" s="40">
        <v>14918</v>
      </c>
      <c r="F17" s="40">
        <v>21660</v>
      </c>
      <c r="G17" s="40">
        <v>19281</v>
      </c>
      <c r="H17" s="93" t="s">
        <v>245</v>
      </c>
      <c r="I17" s="14" t="s">
        <v>225</v>
      </c>
      <c r="J17" s="353" t="s">
        <v>278</v>
      </c>
      <c r="K17" s="260" t="s">
        <v>254</v>
      </c>
      <c r="L17" s="149" t="s">
        <v>442</v>
      </c>
      <c r="M17" s="14" t="s">
        <v>893</v>
      </c>
      <c r="N17" s="445"/>
    </row>
    <row r="18" spans="2:14" s="27" customFormat="1" ht="16.5">
      <c r="B18" s="29" t="s">
        <v>173</v>
      </c>
      <c r="C18" s="194" t="s">
        <v>173</v>
      </c>
      <c r="D18" s="14" t="s">
        <v>806</v>
      </c>
      <c r="E18" s="40">
        <v>7923</v>
      </c>
      <c r="F18" s="41">
        <v>7598</v>
      </c>
      <c r="G18" s="41">
        <v>11227</v>
      </c>
      <c r="H18" s="93" t="s">
        <v>245</v>
      </c>
      <c r="I18" s="30" t="s">
        <v>226</v>
      </c>
      <c r="J18" s="353" t="s">
        <v>278</v>
      </c>
      <c r="K18" s="260" t="s">
        <v>254</v>
      </c>
      <c r="L18" s="149" t="s">
        <v>442</v>
      </c>
      <c r="M18" s="14" t="s">
        <v>893</v>
      </c>
      <c r="N18" s="445"/>
    </row>
    <row r="19" spans="2:14" s="27" customFormat="1" ht="17.5">
      <c r="B19" s="29" t="s">
        <v>2</v>
      </c>
      <c r="C19" s="194" t="s">
        <v>2</v>
      </c>
      <c r="D19" s="14" t="s">
        <v>806</v>
      </c>
      <c r="E19" s="40">
        <v>2573898</v>
      </c>
      <c r="F19" s="42" t="s">
        <v>896</v>
      </c>
      <c r="G19" s="40" t="s">
        <v>898</v>
      </c>
      <c r="H19" s="93"/>
      <c r="I19" s="30" t="s">
        <v>227</v>
      </c>
      <c r="J19" s="353" t="s">
        <v>278</v>
      </c>
      <c r="K19" s="260" t="s">
        <v>254</v>
      </c>
      <c r="L19" s="149" t="s">
        <v>442</v>
      </c>
      <c r="M19" s="14" t="s">
        <v>893</v>
      </c>
      <c r="N19" s="445"/>
    </row>
    <row r="20" spans="2:14" s="27" customFormat="1" ht="17.5">
      <c r="B20" s="9" t="s">
        <v>174</v>
      </c>
      <c r="C20" s="241" t="s">
        <v>174</v>
      </c>
      <c r="D20" s="8" t="s">
        <v>739</v>
      </c>
      <c r="E20" s="360">
        <v>2596739</v>
      </c>
      <c r="F20" s="44" t="s">
        <v>897</v>
      </c>
      <c r="G20" s="44" t="s">
        <v>1093</v>
      </c>
      <c r="H20" s="93"/>
      <c r="I20" s="30"/>
      <c r="J20" s="78" t="s">
        <v>278</v>
      </c>
      <c r="K20" s="87" t="s">
        <v>254</v>
      </c>
      <c r="L20" s="149" t="s">
        <v>442</v>
      </c>
      <c r="M20" s="14" t="s">
        <v>893</v>
      </c>
      <c r="N20" s="445"/>
    </row>
    <row r="21" spans="2:14" s="27" customFormat="1" ht="36.5">
      <c r="B21" s="264" t="s">
        <v>1092</v>
      </c>
      <c r="C21" s="425" t="s">
        <v>1091</v>
      </c>
      <c r="D21" s="21"/>
      <c r="E21" s="369"/>
      <c r="F21" s="65"/>
      <c r="G21" s="65"/>
      <c r="H21" s="95"/>
      <c r="I21" s="28"/>
      <c r="J21" s="79"/>
      <c r="K21" s="88"/>
      <c r="L21" s="150"/>
      <c r="M21" s="28"/>
      <c r="N21" s="28"/>
    </row>
    <row r="22" spans="2:14" s="27" customFormat="1">
      <c r="C22" s="25"/>
      <c r="H22" s="255"/>
      <c r="J22" s="256"/>
      <c r="K22" s="257"/>
      <c r="M22" s="28"/>
      <c r="N22" s="28"/>
    </row>
    <row r="23" spans="2:14" s="27" customFormat="1">
      <c r="B23" s="6" t="s">
        <v>176</v>
      </c>
      <c r="C23" s="231" t="s">
        <v>448</v>
      </c>
      <c r="D23" s="6"/>
      <c r="E23" s="6"/>
      <c r="F23" s="6"/>
      <c r="G23" s="6"/>
      <c r="H23" s="94"/>
      <c r="J23" s="256"/>
      <c r="K23" s="257"/>
      <c r="M23" s="28"/>
      <c r="N23" s="28"/>
    </row>
    <row r="24" spans="2:14" s="27" customFormat="1" ht="16.5">
      <c r="B24" s="7" t="s">
        <v>1</v>
      </c>
      <c r="C24" s="18" t="s">
        <v>1</v>
      </c>
      <c r="D24" s="8" t="s">
        <v>739</v>
      </c>
      <c r="E24" s="360">
        <v>14918</v>
      </c>
      <c r="F24" s="360">
        <v>21660</v>
      </c>
      <c r="G24" s="360">
        <v>19281</v>
      </c>
      <c r="H24" s="93" t="s">
        <v>245</v>
      </c>
      <c r="I24" s="8" t="s">
        <v>225</v>
      </c>
      <c r="J24" s="78" t="s">
        <v>278</v>
      </c>
      <c r="K24" s="87" t="s">
        <v>254</v>
      </c>
      <c r="L24" s="26"/>
      <c r="M24" s="14" t="s">
        <v>899</v>
      </c>
      <c r="N24" s="445"/>
    </row>
    <row r="25" spans="2:14" s="27" customFormat="1" ht="16.5">
      <c r="B25" s="27" t="s">
        <v>177</v>
      </c>
      <c r="C25" s="25" t="s">
        <v>449</v>
      </c>
      <c r="D25" s="28" t="s">
        <v>806</v>
      </c>
      <c r="E25" s="66">
        <v>9852</v>
      </c>
      <c r="F25" s="66">
        <v>12091</v>
      </c>
      <c r="G25" s="66">
        <v>13728</v>
      </c>
      <c r="H25" s="95" t="s">
        <v>245</v>
      </c>
      <c r="I25" s="28" t="s">
        <v>225</v>
      </c>
      <c r="J25" s="256" t="s">
        <v>278</v>
      </c>
      <c r="K25" s="257" t="s">
        <v>254</v>
      </c>
      <c r="M25" s="28"/>
      <c r="N25" s="28"/>
    </row>
    <row r="26" spans="2:14" s="27" customFormat="1" ht="16.5">
      <c r="B26" s="27" t="s">
        <v>219</v>
      </c>
      <c r="C26" s="25" t="s">
        <v>450</v>
      </c>
      <c r="D26" s="28" t="s">
        <v>806</v>
      </c>
      <c r="E26" s="66">
        <v>9753</v>
      </c>
      <c r="F26" s="66">
        <v>11577</v>
      </c>
      <c r="G26" s="66">
        <v>12993</v>
      </c>
      <c r="H26" s="95" t="s">
        <v>245</v>
      </c>
      <c r="I26" s="28" t="s">
        <v>225</v>
      </c>
      <c r="J26" s="256" t="s">
        <v>278</v>
      </c>
      <c r="K26" s="257" t="s">
        <v>254</v>
      </c>
      <c r="M26" s="28"/>
      <c r="N26" s="28"/>
    </row>
    <row r="27" spans="2:14" s="27" customFormat="1" ht="16.5">
      <c r="B27" s="27" t="s">
        <v>220</v>
      </c>
      <c r="C27" s="25" t="s">
        <v>451</v>
      </c>
      <c r="D27" s="28" t="s">
        <v>806</v>
      </c>
      <c r="E27" s="66">
        <v>90</v>
      </c>
      <c r="F27" s="66">
        <v>273</v>
      </c>
      <c r="G27" s="66">
        <v>488</v>
      </c>
      <c r="H27" s="95" t="s">
        <v>245</v>
      </c>
      <c r="I27" s="28" t="s">
        <v>225</v>
      </c>
      <c r="J27" s="256" t="s">
        <v>278</v>
      </c>
      <c r="K27" s="257" t="s">
        <v>254</v>
      </c>
      <c r="M27" s="28"/>
      <c r="N27" s="28"/>
    </row>
    <row r="28" spans="2:14" s="27" customFormat="1" ht="16.5">
      <c r="B28" s="27" t="s">
        <v>221</v>
      </c>
      <c r="C28" s="25" t="s">
        <v>452</v>
      </c>
      <c r="D28" s="28" t="s">
        <v>806</v>
      </c>
      <c r="E28" s="66">
        <v>0</v>
      </c>
      <c r="F28" s="66">
        <v>20</v>
      </c>
      <c r="G28" s="66">
        <v>17</v>
      </c>
      <c r="H28" s="95" t="s">
        <v>245</v>
      </c>
      <c r="I28" s="28" t="s">
        <v>225</v>
      </c>
      <c r="J28" s="256" t="s">
        <v>278</v>
      </c>
      <c r="K28" s="257" t="s">
        <v>254</v>
      </c>
      <c r="M28" s="28"/>
      <c r="N28" s="28"/>
    </row>
    <row r="29" spans="2:14" s="27" customFormat="1" ht="16.5">
      <c r="B29" s="27" t="s">
        <v>805</v>
      </c>
      <c r="C29" s="25" t="s">
        <v>800</v>
      </c>
      <c r="D29" s="28" t="s">
        <v>806</v>
      </c>
      <c r="E29" s="66">
        <v>9</v>
      </c>
      <c r="F29" s="66">
        <v>221</v>
      </c>
      <c r="G29" s="66">
        <v>230</v>
      </c>
      <c r="H29" s="95" t="s">
        <v>245</v>
      </c>
      <c r="I29" s="28" t="s">
        <v>225</v>
      </c>
      <c r="J29" s="256" t="s">
        <v>278</v>
      </c>
      <c r="K29" s="257" t="s">
        <v>254</v>
      </c>
      <c r="M29" s="28"/>
      <c r="N29" s="28"/>
    </row>
    <row r="30" spans="2:14" s="27" customFormat="1" ht="16.5">
      <c r="B30" s="262" t="s">
        <v>275</v>
      </c>
      <c r="C30" s="152" t="s">
        <v>453</v>
      </c>
      <c r="D30" s="14" t="s">
        <v>806</v>
      </c>
      <c r="E30" s="40">
        <v>5066</v>
      </c>
      <c r="F30" s="40">
        <v>9579</v>
      </c>
      <c r="G30" s="40">
        <v>5553</v>
      </c>
      <c r="H30" s="93" t="s">
        <v>245</v>
      </c>
      <c r="I30" s="14" t="s">
        <v>225</v>
      </c>
      <c r="J30" s="83" t="s">
        <v>278</v>
      </c>
      <c r="K30" s="260" t="s">
        <v>254</v>
      </c>
      <c r="L30" s="26"/>
      <c r="M30" s="14"/>
      <c r="N30" s="445"/>
    </row>
    <row r="31" spans="2:14" s="27" customFormat="1" ht="17.5">
      <c r="B31" s="9" t="s">
        <v>189</v>
      </c>
      <c r="C31" s="241" t="s">
        <v>801</v>
      </c>
      <c r="D31" s="12" t="s">
        <v>739</v>
      </c>
      <c r="E31" s="44">
        <v>7923</v>
      </c>
      <c r="F31" s="44">
        <v>7598</v>
      </c>
      <c r="G31" s="44">
        <v>11227</v>
      </c>
      <c r="H31" s="408" t="s">
        <v>245</v>
      </c>
      <c r="I31" s="12" t="s">
        <v>226</v>
      </c>
      <c r="J31" s="80" t="s">
        <v>278</v>
      </c>
      <c r="K31" s="101" t="s">
        <v>254</v>
      </c>
      <c r="L31" s="29"/>
      <c r="M31" s="30" t="s">
        <v>899</v>
      </c>
      <c r="N31" s="442"/>
    </row>
    <row r="32" spans="2:14" s="27" customFormat="1" ht="16.5">
      <c r="B32" s="27" t="s">
        <v>178</v>
      </c>
      <c r="C32" s="25" t="s">
        <v>454</v>
      </c>
      <c r="D32" s="28" t="s">
        <v>806</v>
      </c>
      <c r="E32" s="66">
        <v>7299</v>
      </c>
      <c r="F32" s="66">
        <v>7055</v>
      </c>
      <c r="G32" s="66">
        <v>10828</v>
      </c>
      <c r="H32" s="95" t="s">
        <v>245</v>
      </c>
      <c r="I32" s="28" t="s">
        <v>226</v>
      </c>
      <c r="J32" s="256" t="s">
        <v>278</v>
      </c>
      <c r="K32" s="257" t="s">
        <v>254</v>
      </c>
      <c r="M32" s="28"/>
      <c r="N32" s="28"/>
    </row>
    <row r="33" spans="2:15" s="27" customFormat="1" ht="16.5">
      <c r="B33" s="26" t="s">
        <v>223</v>
      </c>
      <c r="C33" s="152" t="s">
        <v>455</v>
      </c>
      <c r="D33" s="14" t="s">
        <v>806</v>
      </c>
      <c r="E33" s="40">
        <v>624</v>
      </c>
      <c r="F33" s="40">
        <v>543</v>
      </c>
      <c r="G33" s="40">
        <v>399</v>
      </c>
      <c r="H33" s="93" t="s">
        <v>245</v>
      </c>
      <c r="I33" s="14" t="s">
        <v>226</v>
      </c>
      <c r="J33" s="83" t="s">
        <v>278</v>
      </c>
      <c r="K33" s="260" t="s">
        <v>254</v>
      </c>
      <c r="L33" s="26"/>
      <c r="M33" s="14"/>
      <c r="N33" s="445"/>
    </row>
    <row r="34" spans="2:15" s="27" customFormat="1" ht="16.5">
      <c r="B34" s="9" t="s">
        <v>224</v>
      </c>
      <c r="C34" s="241" t="s">
        <v>224</v>
      </c>
      <c r="D34" s="8" t="s">
        <v>739</v>
      </c>
      <c r="E34" s="360">
        <v>22841</v>
      </c>
      <c r="F34" s="44">
        <v>29258</v>
      </c>
      <c r="G34" s="44">
        <v>30508</v>
      </c>
      <c r="H34" s="93" t="s">
        <v>245</v>
      </c>
      <c r="I34" s="9"/>
      <c r="J34" s="80" t="s">
        <v>278</v>
      </c>
      <c r="K34" s="101" t="s">
        <v>254</v>
      </c>
      <c r="L34" s="29"/>
      <c r="M34" s="30" t="s">
        <v>899</v>
      </c>
      <c r="N34" s="442"/>
    </row>
    <row r="35" spans="2:15" s="27" customFormat="1" ht="17.5">
      <c r="B35" s="9" t="s">
        <v>900</v>
      </c>
      <c r="C35" s="241" t="s">
        <v>901</v>
      </c>
      <c r="D35" s="12" t="s">
        <v>739</v>
      </c>
      <c r="E35" s="44">
        <v>102900</v>
      </c>
      <c r="F35" s="386">
        <v>98360</v>
      </c>
      <c r="G35" s="387">
        <v>89641</v>
      </c>
      <c r="H35" s="93" t="s">
        <v>245</v>
      </c>
      <c r="I35" s="12" t="s">
        <v>226</v>
      </c>
      <c r="J35" s="80" t="s">
        <v>278</v>
      </c>
      <c r="K35" s="101" t="s">
        <v>254</v>
      </c>
      <c r="L35" s="29"/>
      <c r="M35" s="30" t="s">
        <v>899</v>
      </c>
      <c r="N35" s="442"/>
    </row>
    <row r="36" spans="2:15" s="27" customFormat="1" ht="16.5">
      <c r="B36" s="27" t="s">
        <v>178</v>
      </c>
      <c r="C36" s="25" t="s">
        <v>454</v>
      </c>
      <c r="D36" s="28" t="s">
        <v>806</v>
      </c>
      <c r="E36" s="66">
        <v>102276</v>
      </c>
      <c r="F36" s="66">
        <v>97817</v>
      </c>
      <c r="G36" s="66">
        <v>89242</v>
      </c>
      <c r="H36" s="95" t="s">
        <v>245</v>
      </c>
      <c r="I36" s="28" t="s">
        <v>226</v>
      </c>
      <c r="J36" s="256" t="s">
        <v>278</v>
      </c>
      <c r="K36" s="257" t="s">
        <v>254</v>
      </c>
      <c r="M36" s="28"/>
      <c r="N36" s="28"/>
    </row>
    <row r="37" spans="2:15" s="27" customFormat="1" ht="16.5">
      <c r="B37" s="26" t="s">
        <v>223</v>
      </c>
      <c r="C37" s="152" t="s">
        <v>455</v>
      </c>
      <c r="D37" s="14" t="s">
        <v>806</v>
      </c>
      <c r="E37" s="40">
        <v>624</v>
      </c>
      <c r="F37" s="40">
        <v>543</v>
      </c>
      <c r="G37" s="40">
        <v>399</v>
      </c>
      <c r="H37" s="93" t="s">
        <v>245</v>
      </c>
      <c r="I37" s="14" t="s">
        <v>226</v>
      </c>
      <c r="J37" s="83" t="s">
        <v>278</v>
      </c>
      <c r="K37" s="260" t="s">
        <v>254</v>
      </c>
      <c r="L37" s="26"/>
      <c r="M37" s="14"/>
      <c r="N37" s="445"/>
    </row>
    <row r="38" spans="2:15" s="27" customFormat="1" ht="72" customHeight="1">
      <c r="B38" s="422" t="s">
        <v>902</v>
      </c>
      <c r="C38" s="100" t="s">
        <v>903</v>
      </c>
      <c r="D38" s="264"/>
      <c r="E38" s="264"/>
      <c r="F38" s="264"/>
      <c r="G38" s="264"/>
      <c r="H38" s="264"/>
      <c r="I38" s="264"/>
      <c r="J38" s="264"/>
      <c r="K38" s="264"/>
      <c r="L38" s="264"/>
      <c r="M38" s="264"/>
      <c r="N38" s="264"/>
      <c r="O38" s="264"/>
    </row>
    <row r="39" spans="2:15" s="27" customFormat="1" ht="5" customHeight="1">
      <c r="B39" s="161"/>
      <c r="C39" s="229"/>
      <c r="D39" s="6"/>
      <c r="E39" s="6"/>
      <c r="F39" s="28"/>
      <c r="G39" s="21"/>
      <c r="H39" s="21"/>
      <c r="I39" s="255"/>
      <c r="J39" s="257"/>
      <c r="K39" s="256"/>
      <c r="L39" s="257"/>
    </row>
    <row r="40" spans="2:15" s="27" customFormat="1" ht="18.5" customHeight="1">
      <c r="B40" s="161" t="s">
        <v>923</v>
      </c>
      <c r="C40" s="229" t="s">
        <v>924</v>
      </c>
      <c r="D40" s="28"/>
      <c r="E40" s="28"/>
      <c r="F40" s="21"/>
      <c r="G40" s="21"/>
      <c r="H40" s="255"/>
      <c r="J40" s="256"/>
      <c r="K40" s="257"/>
      <c r="M40" s="28"/>
      <c r="N40" s="28"/>
    </row>
    <row r="41" spans="2:15" s="27" customFormat="1" ht="18.5" customHeight="1">
      <c r="B41" s="292" t="s">
        <v>904</v>
      </c>
      <c r="C41" s="158" t="s">
        <v>906</v>
      </c>
      <c r="D41" s="375" t="s">
        <v>921</v>
      </c>
      <c r="E41" s="375">
        <v>2293706</v>
      </c>
      <c r="F41" s="375">
        <v>2644066</v>
      </c>
      <c r="G41" s="375">
        <v>2173894</v>
      </c>
      <c r="H41" s="259"/>
      <c r="I41" s="26"/>
      <c r="J41" s="358"/>
      <c r="K41" s="260"/>
      <c r="L41" s="26"/>
      <c r="M41" s="14"/>
      <c r="N41" s="445"/>
    </row>
    <row r="42" spans="2:15" s="27" customFormat="1" ht="18.5" customHeight="1">
      <c r="B42" s="376" t="s">
        <v>183</v>
      </c>
      <c r="C42" s="377" t="s">
        <v>456</v>
      </c>
      <c r="D42" s="378" t="s">
        <v>922</v>
      </c>
      <c r="E42" s="378">
        <v>1729426</v>
      </c>
      <c r="F42" s="378">
        <v>2034304</v>
      </c>
      <c r="G42" s="378">
        <v>1679899</v>
      </c>
      <c r="H42" s="255"/>
      <c r="I42" s="28" t="s">
        <v>227</v>
      </c>
      <c r="J42" s="256" t="s">
        <v>278</v>
      </c>
      <c r="K42" s="356" t="s">
        <v>254</v>
      </c>
      <c r="M42" s="28" t="s">
        <v>927</v>
      </c>
      <c r="N42" s="28"/>
    </row>
    <row r="43" spans="2:15" s="27" customFormat="1" ht="18.5" customHeight="1">
      <c r="B43" s="376" t="s">
        <v>908</v>
      </c>
      <c r="C43" s="377" t="s">
        <v>916</v>
      </c>
      <c r="D43" s="378" t="s">
        <v>922</v>
      </c>
      <c r="E43" s="378">
        <v>325329</v>
      </c>
      <c r="F43" s="378">
        <v>308550</v>
      </c>
      <c r="G43" s="378">
        <v>250325</v>
      </c>
      <c r="H43" s="255"/>
      <c r="I43" s="28" t="s">
        <v>227</v>
      </c>
      <c r="J43" s="256" t="s">
        <v>278</v>
      </c>
      <c r="K43" s="356" t="s">
        <v>254</v>
      </c>
      <c r="M43" s="28" t="s">
        <v>927</v>
      </c>
      <c r="N43" s="28"/>
    </row>
    <row r="44" spans="2:15" s="27" customFormat="1" ht="29.5" customHeight="1">
      <c r="B44" s="376" t="s">
        <v>909</v>
      </c>
      <c r="C44" s="377" t="s">
        <v>457</v>
      </c>
      <c r="D44" s="378" t="s">
        <v>922</v>
      </c>
      <c r="E44" s="378">
        <v>35216</v>
      </c>
      <c r="F44" s="379">
        <v>38232</v>
      </c>
      <c r="G44" s="378">
        <v>28848</v>
      </c>
      <c r="H44" s="95" t="s">
        <v>245</v>
      </c>
      <c r="I44" s="28" t="s">
        <v>227</v>
      </c>
      <c r="J44" s="256" t="s">
        <v>278</v>
      </c>
      <c r="K44" s="356" t="s">
        <v>254</v>
      </c>
      <c r="M44" s="28" t="s">
        <v>927</v>
      </c>
      <c r="N44" s="28"/>
    </row>
    <row r="45" spans="2:15" s="27" customFormat="1" ht="15" customHeight="1">
      <c r="B45" s="376" t="s">
        <v>925</v>
      </c>
      <c r="C45" s="377" t="s">
        <v>926</v>
      </c>
      <c r="D45" s="378" t="s">
        <v>922</v>
      </c>
      <c r="E45" s="378">
        <v>138546</v>
      </c>
      <c r="F45" s="378">
        <v>199431</v>
      </c>
      <c r="G45" s="378">
        <v>163188</v>
      </c>
      <c r="H45" s="95" t="s">
        <v>245</v>
      </c>
      <c r="I45" s="28" t="s">
        <v>227</v>
      </c>
      <c r="J45" s="256" t="s">
        <v>278</v>
      </c>
      <c r="K45" s="356" t="s">
        <v>254</v>
      </c>
      <c r="M45" s="28" t="s">
        <v>927</v>
      </c>
      <c r="N45" s="28"/>
    </row>
    <row r="46" spans="2:15" s="27" customFormat="1" ht="15" customHeight="1">
      <c r="B46" s="376" t="s">
        <v>910</v>
      </c>
      <c r="C46" s="377" t="s">
        <v>917</v>
      </c>
      <c r="D46" s="378" t="s">
        <v>922</v>
      </c>
      <c r="E46" s="378">
        <v>3902</v>
      </c>
      <c r="F46" s="378">
        <v>4558</v>
      </c>
      <c r="G46" s="378">
        <v>3037</v>
      </c>
      <c r="H46" s="95"/>
      <c r="I46" s="28"/>
      <c r="J46" s="256" t="s">
        <v>278</v>
      </c>
      <c r="K46" s="356"/>
      <c r="M46" s="28" t="s">
        <v>927</v>
      </c>
      <c r="N46" s="28"/>
    </row>
    <row r="47" spans="2:15" s="27" customFormat="1" ht="18.5" customHeight="1">
      <c r="B47" s="376" t="s">
        <v>184</v>
      </c>
      <c r="C47" s="377" t="s">
        <v>458</v>
      </c>
      <c r="D47" s="378" t="s">
        <v>922</v>
      </c>
      <c r="E47" s="378">
        <v>23688</v>
      </c>
      <c r="F47" s="378">
        <v>21230</v>
      </c>
      <c r="G47" s="378">
        <v>9828</v>
      </c>
      <c r="H47" s="255"/>
      <c r="I47" s="28" t="s">
        <v>227</v>
      </c>
      <c r="J47" s="256" t="s">
        <v>278</v>
      </c>
      <c r="K47" s="356" t="s">
        <v>254</v>
      </c>
      <c r="M47" s="28" t="s">
        <v>927</v>
      </c>
      <c r="N47" s="28"/>
    </row>
    <row r="48" spans="2:15" s="27" customFormat="1" ht="18.5" customHeight="1">
      <c r="B48" s="171" t="s">
        <v>911</v>
      </c>
      <c r="C48" s="235" t="s">
        <v>918</v>
      </c>
      <c r="D48" s="373" t="s">
        <v>922</v>
      </c>
      <c r="E48" s="373">
        <v>37599</v>
      </c>
      <c r="F48" s="373">
        <v>37761</v>
      </c>
      <c r="G48" s="373">
        <v>38769</v>
      </c>
      <c r="H48" s="259"/>
      <c r="I48" s="14" t="s">
        <v>227</v>
      </c>
      <c r="J48" s="358" t="s">
        <v>278</v>
      </c>
      <c r="K48" s="260" t="s">
        <v>254</v>
      </c>
      <c r="L48" s="26"/>
      <c r="M48" s="14" t="s">
        <v>927</v>
      </c>
      <c r="N48" s="445"/>
    </row>
    <row r="49" spans="2:14" s="27" customFormat="1" ht="18.5" customHeight="1">
      <c r="B49" s="371" t="s">
        <v>905</v>
      </c>
      <c r="C49" s="370" t="s">
        <v>907</v>
      </c>
      <c r="D49" s="373" t="s">
        <v>922</v>
      </c>
      <c r="E49" s="375">
        <v>280192</v>
      </c>
      <c r="F49" s="374">
        <v>291662</v>
      </c>
      <c r="G49" s="375">
        <v>318967</v>
      </c>
      <c r="H49" s="98"/>
      <c r="I49" s="14" t="s">
        <v>227</v>
      </c>
      <c r="J49" s="358" t="s">
        <v>278</v>
      </c>
      <c r="K49" s="260" t="s">
        <v>254</v>
      </c>
      <c r="L49" s="29"/>
      <c r="M49" s="14" t="s">
        <v>927</v>
      </c>
      <c r="N49" s="445"/>
    </row>
    <row r="50" spans="2:14" s="27" customFormat="1" ht="16" customHeight="1">
      <c r="B50" s="372" t="s">
        <v>912</v>
      </c>
      <c r="C50" s="380" t="s">
        <v>459</v>
      </c>
      <c r="D50" s="378" t="s">
        <v>922</v>
      </c>
      <c r="E50" s="378">
        <v>21580</v>
      </c>
      <c r="F50" s="381">
        <v>44311</v>
      </c>
      <c r="G50" s="378">
        <v>73078</v>
      </c>
      <c r="H50" s="382"/>
      <c r="I50" s="318" t="s">
        <v>227</v>
      </c>
      <c r="J50" s="267" t="s">
        <v>278</v>
      </c>
      <c r="K50" s="356" t="s">
        <v>254</v>
      </c>
      <c r="L50" s="271"/>
      <c r="M50" s="28" t="s">
        <v>927</v>
      </c>
      <c r="N50" s="28"/>
    </row>
    <row r="51" spans="2:14" s="27" customFormat="1" ht="17" customHeight="1">
      <c r="B51" s="376" t="s">
        <v>913</v>
      </c>
      <c r="C51" s="377" t="s">
        <v>460</v>
      </c>
      <c r="D51" s="378" t="s">
        <v>922</v>
      </c>
      <c r="E51" s="378">
        <v>237457</v>
      </c>
      <c r="F51" s="378">
        <v>225089</v>
      </c>
      <c r="G51" s="378">
        <v>223462</v>
      </c>
      <c r="H51" s="255"/>
      <c r="I51" s="28" t="s">
        <v>227</v>
      </c>
      <c r="J51" s="256" t="s">
        <v>278</v>
      </c>
      <c r="K51" s="356" t="s">
        <v>254</v>
      </c>
      <c r="M51" s="28" t="s">
        <v>927</v>
      </c>
      <c r="N51" s="28"/>
    </row>
    <row r="52" spans="2:14" s="27" customFormat="1" ht="15.5" customHeight="1">
      <c r="B52" s="376" t="s">
        <v>185</v>
      </c>
      <c r="C52" s="377" t="s">
        <v>461</v>
      </c>
      <c r="D52" s="378" t="s">
        <v>922</v>
      </c>
      <c r="E52" s="378">
        <v>4626</v>
      </c>
      <c r="F52" s="379">
        <v>4044</v>
      </c>
      <c r="G52" s="378">
        <v>4099</v>
      </c>
      <c r="H52" s="255"/>
      <c r="I52" s="28" t="s">
        <v>227</v>
      </c>
      <c r="J52" s="256" t="s">
        <v>278</v>
      </c>
      <c r="K52" s="356" t="s">
        <v>254</v>
      </c>
      <c r="M52" s="28" t="s">
        <v>927</v>
      </c>
      <c r="N52" s="28"/>
    </row>
    <row r="53" spans="2:14" s="27" customFormat="1" ht="15.5" customHeight="1">
      <c r="B53" s="376" t="s">
        <v>914</v>
      </c>
      <c r="C53" s="377" t="s">
        <v>919</v>
      </c>
      <c r="D53" s="378" t="s">
        <v>922</v>
      </c>
      <c r="E53" s="378">
        <v>16272</v>
      </c>
      <c r="F53" s="379">
        <v>17934</v>
      </c>
      <c r="G53" s="378">
        <v>18099</v>
      </c>
      <c r="H53" s="255"/>
      <c r="I53" s="28" t="s">
        <v>227</v>
      </c>
      <c r="J53" s="256" t="s">
        <v>278</v>
      </c>
      <c r="K53" s="356" t="s">
        <v>254</v>
      </c>
      <c r="M53" s="28" t="s">
        <v>927</v>
      </c>
      <c r="N53" s="28"/>
    </row>
    <row r="54" spans="2:14" s="27" customFormat="1" ht="15.5" customHeight="1">
      <c r="B54" s="171" t="s">
        <v>915</v>
      </c>
      <c r="C54" s="235" t="s">
        <v>920</v>
      </c>
      <c r="D54" s="373" t="s">
        <v>922</v>
      </c>
      <c r="E54" s="373">
        <v>257</v>
      </c>
      <c r="F54" s="383">
        <v>284</v>
      </c>
      <c r="G54" s="373">
        <v>229</v>
      </c>
      <c r="H54" s="259"/>
      <c r="I54" s="14" t="s">
        <v>227</v>
      </c>
      <c r="J54" s="358" t="s">
        <v>278</v>
      </c>
      <c r="K54" s="260" t="s">
        <v>254</v>
      </c>
      <c r="L54" s="26"/>
      <c r="M54" s="14" t="s">
        <v>927</v>
      </c>
      <c r="N54" s="445"/>
    </row>
    <row r="55" spans="2:14" s="27" customFormat="1" ht="18.5" customHeight="1">
      <c r="B55" s="292" t="s">
        <v>181</v>
      </c>
      <c r="C55" s="384" t="s">
        <v>181</v>
      </c>
      <c r="D55" s="375" t="s">
        <v>921</v>
      </c>
      <c r="E55" s="375">
        <v>2573898</v>
      </c>
      <c r="F55" s="375">
        <v>2935728</v>
      </c>
      <c r="G55" s="373">
        <v>2492861</v>
      </c>
      <c r="H55" s="385"/>
      <c r="I55" s="8" t="s">
        <v>227</v>
      </c>
      <c r="J55" s="78" t="s">
        <v>278</v>
      </c>
      <c r="K55" s="87" t="s">
        <v>254</v>
      </c>
      <c r="L55" s="26"/>
      <c r="M55" s="14" t="s">
        <v>927</v>
      </c>
      <c r="N55" s="445"/>
    </row>
    <row r="56" spans="2:14" s="27" customFormat="1" ht="120.5" customHeight="1">
      <c r="B56" s="424" t="s">
        <v>1096</v>
      </c>
      <c r="C56" s="423" t="s">
        <v>1095</v>
      </c>
      <c r="D56" s="28"/>
      <c r="E56" s="28"/>
      <c r="F56" s="21"/>
      <c r="G56" s="21"/>
      <c r="H56" s="255"/>
      <c r="J56" s="256"/>
      <c r="K56" s="257"/>
      <c r="M56" s="28"/>
      <c r="N56" s="28"/>
    </row>
    <row r="57" spans="2:14" s="27" customFormat="1" ht="18.5" customHeight="1">
      <c r="B57" s="161"/>
      <c r="C57" s="229"/>
      <c r="D57" s="28"/>
      <c r="E57" s="28"/>
      <c r="F57" s="21"/>
      <c r="G57" s="21"/>
      <c r="H57" s="255"/>
      <c r="J57" s="256"/>
      <c r="K57" s="356"/>
      <c r="M57" s="28"/>
      <c r="N57" s="28"/>
    </row>
    <row r="58" spans="2:14" s="27" customFormat="1" ht="18.5" customHeight="1">
      <c r="B58" s="173" t="s">
        <v>182</v>
      </c>
      <c r="C58" s="242" t="s">
        <v>462</v>
      </c>
      <c r="D58" s="28"/>
      <c r="E58" s="28"/>
      <c r="F58" s="21"/>
      <c r="G58" s="21"/>
      <c r="H58" s="255"/>
      <c r="J58" s="256"/>
      <c r="K58" s="257"/>
      <c r="M58" s="28"/>
      <c r="N58" s="28"/>
    </row>
    <row r="59" spans="2:14" s="27" customFormat="1" ht="12" customHeight="1">
      <c r="B59" s="161"/>
      <c r="C59" s="229"/>
      <c r="D59" s="28"/>
      <c r="E59" s="28"/>
      <c r="F59" s="21"/>
      <c r="G59" s="21"/>
      <c r="H59" s="255"/>
      <c r="J59" s="256"/>
      <c r="K59" s="257"/>
      <c r="M59" s="28"/>
      <c r="N59" s="28"/>
    </row>
    <row r="60" spans="2:14" s="27" customFormat="1" ht="18.5" customHeight="1">
      <c r="B60" s="161" t="s">
        <v>186</v>
      </c>
      <c r="C60" s="229" t="s">
        <v>463</v>
      </c>
      <c r="D60" s="28"/>
      <c r="E60" s="28"/>
      <c r="F60" s="21"/>
      <c r="G60" s="21"/>
      <c r="H60" s="255"/>
      <c r="J60" s="256"/>
      <c r="K60" s="257"/>
      <c r="M60" s="28"/>
      <c r="N60" s="28"/>
    </row>
    <row r="61" spans="2:14" s="27" customFormat="1" ht="18.5" customHeight="1">
      <c r="B61" s="45" t="s">
        <v>928</v>
      </c>
      <c r="C61" s="170" t="s">
        <v>465</v>
      </c>
      <c r="D61" s="14" t="s">
        <v>806</v>
      </c>
      <c r="E61" s="40">
        <v>10184</v>
      </c>
      <c r="F61" s="40">
        <v>23370</v>
      </c>
      <c r="G61" s="40">
        <v>7690</v>
      </c>
      <c r="H61" s="93" t="s">
        <v>245</v>
      </c>
      <c r="I61" s="14" t="s">
        <v>227</v>
      </c>
      <c r="J61" s="83" t="s">
        <v>278</v>
      </c>
      <c r="K61" s="260" t="s">
        <v>254</v>
      </c>
      <c r="L61" s="26"/>
      <c r="M61" s="14" t="s">
        <v>927</v>
      </c>
      <c r="N61" s="445"/>
    </row>
    <row r="62" spans="2:14" s="27" customFormat="1" ht="18.5" customHeight="1">
      <c r="B62" s="47" t="s">
        <v>929</v>
      </c>
      <c r="C62" s="234" t="s">
        <v>466</v>
      </c>
      <c r="D62" s="14" t="s">
        <v>806</v>
      </c>
      <c r="E62" s="40">
        <v>561</v>
      </c>
      <c r="F62" s="42">
        <v>1232</v>
      </c>
      <c r="G62" s="42">
        <v>1018</v>
      </c>
      <c r="H62" s="93" t="s">
        <v>245</v>
      </c>
      <c r="I62" s="30" t="s">
        <v>227</v>
      </c>
      <c r="J62" s="83" t="s">
        <v>278</v>
      </c>
      <c r="K62" s="260" t="s">
        <v>254</v>
      </c>
      <c r="L62" s="29"/>
      <c r="M62" s="14" t="s">
        <v>927</v>
      </c>
      <c r="N62" s="445"/>
    </row>
    <row r="63" spans="2:14" s="27" customFormat="1" ht="18.5" customHeight="1">
      <c r="B63" s="169" t="s">
        <v>930</v>
      </c>
      <c r="C63" s="224" t="s">
        <v>468</v>
      </c>
      <c r="D63" s="14" t="s">
        <v>806</v>
      </c>
      <c r="E63" s="40">
        <v>10</v>
      </c>
      <c r="F63" s="42">
        <v>27</v>
      </c>
      <c r="G63" s="42">
        <v>75</v>
      </c>
      <c r="H63" s="93" t="s">
        <v>245</v>
      </c>
      <c r="I63" s="30" t="s">
        <v>227</v>
      </c>
      <c r="J63" s="83" t="s">
        <v>278</v>
      </c>
      <c r="K63" s="260" t="s">
        <v>254</v>
      </c>
      <c r="L63" s="29"/>
      <c r="M63" s="14" t="s">
        <v>927</v>
      </c>
      <c r="N63" s="445"/>
    </row>
    <row r="64" spans="2:14" s="27" customFormat="1" ht="18.5" customHeight="1">
      <c r="B64" s="169" t="s">
        <v>931</v>
      </c>
      <c r="C64" s="224" t="s">
        <v>467</v>
      </c>
      <c r="D64" s="30" t="s">
        <v>806</v>
      </c>
      <c r="E64" s="42">
        <v>148799</v>
      </c>
      <c r="F64" s="42">
        <v>174802</v>
      </c>
      <c r="G64" s="42">
        <v>154405</v>
      </c>
      <c r="H64" s="408" t="s">
        <v>245</v>
      </c>
      <c r="I64" s="30" t="s">
        <v>227</v>
      </c>
      <c r="J64" s="84" t="s">
        <v>278</v>
      </c>
      <c r="K64" s="261" t="s">
        <v>254</v>
      </c>
      <c r="L64" s="29"/>
      <c r="M64" s="30" t="s">
        <v>927</v>
      </c>
      <c r="N64" s="442"/>
    </row>
    <row r="65" spans="2:14" s="27" customFormat="1" ht="18.5" customHeight="1">
      <c r="B65" s="389" t="s">
        <v>933</v>
      </c>
      <c r="C65" s="391" t="s">
        <v>945</v>
      </c>
      <c r="D65" s="28" t="s">
        <v>806</v>
      </c>
      <c r="E65" s="66">
        <v>-21008</v>
      </c>
      <c r="F65" s="66">
        <v>0</v>
      </c>
      <c r="G65" s="66">
        <v>0</v>
      </c>
      <c r="H65" s="95"/>
      <c r="I65" s="28" t="s">
        <v>227</v>
      </c>
      <c r="J65" s="256" t="s">
        <v>278</v>
      </c>
      <c r="K65" s="356" t="s">
        <v>254</v>
      </c>
      <c r="M65" s="28" t="s">
        <v>927</v>
      </c>
      <c r="N65" s="28"/>
    </row>
    <row r="66" spans="2:14" s="27" customFormat="1" ht="18.5" customHeight="1">
      <c r="B66" s="266" t="s">
        <v>934</v>
      </c>
      <c r="C66" s="168" t="s">
        <v>946</v>
      </c>
      <c r="D66" s="14" t="s">
        <v>806</v>
      </c>
      <c r="E66" s="40">
        <v>127791</v>
      </c>
      <c r="F66" s="40">
        <v>174802</v>
      </c>
      <c r="G66" s="40">
        <v>154405</v>
      </c>
      <c r="H66" s="93"/>
      <c r="I66" s="14" t="s">
        <v>227</v>
      </c>
      <c r="J66" s="358" t="s">
        <v>278</v>
      </c>
      <c r="K66" s="260" t="s">
        <v>254</v>
      </c>
      <c r="L66" s="26"/>
      <c r="M66" s="14" t="s">
        <v>927</v>
      </c>
      <c r="N66" s="445"/>
    </row>
    <row r="67" spans="2:14" s="27" customFormat="1" ht="18.5" customHeight="1">
      <c r="B67" s="185" t="s">
        <v>0</v>
      </c>
      <c r="C67" s="185" t="s">
        <v>0</v>
      </c>
      <c r="D67" s="8" t="s">
        <v>739</v>
      </c>
      <c r="E67" s="360">
        <v>159554</v>
      </c>
      <c r="F67" s="44">
        <v>199431</v>
      </c>
      <c r="G67" s="44">
        <v>163188</v>
      </c>
      <c r="H67" s="407" t="s">
        <v>245</v>
      </c>
      <c r="I67" s="12" t="s">
        <v>227</v>
      </c>
      <c r="J67" s="78" t="s">
        <v>278</v>
      </c>
      <c r="K67" s="87" t="s">
        <v>254</v>
      </c>
      <c r="L67" s="29"/>
      <c r="M67" s="8" t="s">
        <v>927</v>
      </c>
      <c r="N67" s="8"/>
    </row>
    <row r="68" spans="2:14" s="27" customFormat="1" ht="29.5" customHeight="1">
      <c r="B68" s="388" t="s">
        <v>932</v>
      </c>
      <c r="C68" s="359" t="s">
        <v>935</v>
      </c>
      <c r="D68" s="12" t="s">
        <v>739</v>
      </c>
      <c r="E68" s="44">
        <v>138546</v>
      </c>
      <c r="F68" s="44">
        <v>199431</v>
      </c>
      <c r="G68" s="44">
        <v>163188</v>
      </c>
      <c r="H68" s="409"/>
      <c r="I68" s="12" t="s">
        <v>227</v>
      </c>
      <c r="J68" s="80" t="s">
        <v>278</v>
      </c>
      <c r="K68" s="101" t="s">
        <v>254</v>
      </c>
      <c r="L68" s="29"/>
      <c r="M68" s="12" t="s">
        <v>927</v>
      </c>
      <c r="N68" s="12"/>
    </row>
    <row r="69" spans="2:14" s="27" customFormat="1" ht="18.5" customHeight="1">
      <c r="B69" s="186"/>
      <c r="C69" s="229"/>
      <c r="D69" s="28"/>
      <c r="E69" s="28"/>
      <c r="F69" s="21"/>
      <c r="G69" s="21"/>
      <c r="H69" s="255"/>
      <c r="J69" s="256"/>
      <c r="K69" s="257"/>
      <c r="M69" s="28"/>
      <c r="N69" s="28"/>
    </row>
    <row r="70" spans="2:14" s="27" customFormat="1" ht="18.5" customHeight="1">
      <c r="B70" s="161" t="s">
        <v>187</v>
      </c>
      <c r="C70" s="229" t="s">
        <v>464</v>
      </c>
      <c r="D70" s="28"/>
      <c r="E70" s="28"/>
      <c r="F70" s="21"/>
      <c r="G70" s="21"/>
      <c r="H70" s="255"/>
      <c r="J70" s="256"/>
      <c r="K70" s="257"/>
      <c r="M70" s="28"/>
      <c r="N70" s="28"/>
    </row>
    <row r="71" spans="2:14" s="27" customFormat="1" ht="18.5" customHeight="1">
      <c r="B71" s="45" t="s">
        <v>928</v>
      </c>
      <c r="C71" s="170" t="s">
        <v>465</v>
      </c>
      <c r="D71" s="14" t="s">
        <v>806</v>
      </c>
      <c r="E71" s="40">
        <v>3581</v>
      </c>
      <c r="F71" s="40">
        <v>2424</v>
      </c>
      <c r="G71" s="40">
        <v>2627</v>
      </c>
      <c r="H71" s="259"/>
      <c r="I71" s="14" t="s">
        <v>227</v>
      </c>
      <c r="J71" s="83" t="s">
        <v>278</v>
      </c>
      <c r="K71" s="260" t="s">
        <v>254</v>
      </c>
      <c r="L71" s="26"/>
      <c r="M71" s="14" t="s">
        <v>927</v>
      </c>
      <c r="N71" s="445"/>
    </row>
    <row r="72" spans="2:14" s="27" customFormat="1" ht="18.5" customHeight="1">
      <c r="B72" s="47" t="s">
        <v>929</v>
      </c>
      <c r="C72" s="234" t="s">
        <v>466</v>
      </c>
      <c r="D72" s="14" t="s">
        <v>806</v>
      </c>
      <c r="E72" s="40">
        <v>4</v>
      </c>
      <c r="F72" s="42">
        <v>0</v>
      </c>
      <c r="G72" s="42">
        <v>0</v>
      </c>
      <c r="H72" s="98"/>
      <c r="I72" s="30" t="s">
        <v>227</v>
      </c>
      <c r="J72" s="83" t="s">
        <v>278</v>
      </c>
      <c r="K72" s="260" t="s">
        <v>254</v>
      </c>
      <c r="L72" s="29"/>
      <c r="M72" s="14" t="s">
        <v>927</v>
      </c>
      <c r="N72" s="445"/>
    </row>
    <row r="73" spans="2:14" s="27" customFormat="1" ht="18.5" customHeight="1">
      <c r="B73" s="47" t="s">
        <v>931</v>
      </c>
      <c r="C73" s="224" t="s">
        <v>467</v>
      </c>
      <c r="D73" s="14" t="s">
        <v>806</v>
      </c>
      <c r="E73" s="40">
        <v>17995</v>
      </c>
      <c r="F73" s="42">
        <v>41887</v>
      </c>
      <c r="G73" s="42">
        <v>70451</v>
      </c>
      <c r="H73" s="98"/>
      <c r="I73" s="30" t="s">
        <v>227</v>
      </c>
      <c r="J73" s="358" t="s">
        <v>278</v>
      </c>
      <c r="K73" s="260" t="s">
        <v>254</v>
      </c>
      <c r="L73" s="29"/>
      <c r="M73" s="14" t="s">
        <v>927</v>
      </c>
      <c r="N73" s="445"/>
    </row>
    <row r="74" spans="2:14" s="27" customFormat="1" ht="18.5" customHeight="1">
      <c r="B74" s="187" t="s">
        <v>0</v>
      </c>
      <c r="C74" s="243" t="s">
        <v>0</v>
      </c>
      <c r="D74" s="8" t="s">
        <v>739</v>
      </c>
      <c r="E74" s="360">
        <v>21580</v>
      </c>
      <c r="F74" s="44">
        <v>44311</v>
      </c>
      <c r="G74" s="44">
        <v>73078</v>
      </c>
      <c r="H74" s="98"/>
      <c r="I74" s="12" t="s">
        <v>227</v>
      </c>
      <c r="J74" s="78" t="s">
        <v>278</v>
      </c>
      <c r="K74" s="87" t="s">
        <v>254</v>
      </c>
      <c r="L74" s="29"/>
      <c r="M74" s="8" t="s">
        <v>927</v>
      </c>
      <c r="N74" s="8"/>
    </row>
    <row r="75" spans="2:14" s="27" customFormat="1" ht="18.5" customHeight="1">
      <c r="B75" s="188"/>
      <c r="C75" s="244"/>
      <c r="D75" s="28"/>
      <c r="E75" s="28"/>
      <c r="F75" s="21"/>
      <c r="G75" s="21"/>
      <c r="H75" s="255"/>
      <c r="J75" s="256"/>
      <c r="K75" s="257"/>
      <c r="M75" s="28"/>
      <c r="N75" s="28"/>
    </row>
    <row r="76" spans="2:14" s="27" customFormat="1" ht="18.5" customHeight="1">
      <c r="B76" s="165" t="s">
        <v>941</v>
      </c>
      <c r="C76" s="244" t="s">
        <v>942</v>
      </c>
      <c r="D76" s="28"/>
      <c r="E76" s="28"/>
      <c r="F76" s="21"/>
      <c r="G76" s="21"/>
      <c r="H76" s="255"/>
      <c r="J76" s="256"/>
      <c r="K76" s="257"/>
      <c r="M76" s="28"/>
      <c r="N76" s="28"/>
    </row>
    <row r="77" spans="2:14" s="27" customFormat="1" ht="18.5" customHeight="1">
      <c r="B77" s="166" t="s">
        <v>940</v>
      </c>
      <c r="C77" s="163" t="s">
        <v>944</v>
      </c>
      <c r="D77" s="14" t="s">
        <v>806</v>
      </c>
      <c r="E77" s="40">
        <v>23688</v>
      </c>
      <c r="F77" s="40">
        <v>21230</v>
      </c>
      <c r="G77" s="40">
        <v>9828</v>
      </c>
      <c r="H77" s="259"/>
      <c r="I77" s="14" t="s">
        <v>227</v>
      </c>
      <c r="J77" s="83" t="s">
        <v>278</v>
      </c>
      <c r="K77" s="260" t="s">
        <v>254</v>
      </c>
      <c r="L77" s="26"/>
      <c r="M77" s="14" t="s">
        <v>927</v>
      </c>
      <c r="N77" s="445"/>
    </row>
    <row r="78" spans="2:14" s="27" customFormat="1" ht="18.5" customHeight="1">
      <c r="B78" s="279" t="s">
        <v>937</v>
      </c>
      <c r="C78" s="135" t="s">
        <v>947</v>
      </c>
      <c r="D78" s="28" t="s">
        <v>806</v>
      </c>
      <c r="E78" s="66">
        <v>20837</v>
      </c>
      <c r="F78" s="66">
        <v>18879</v>
      </c>
      <c r="G78" s="66">
        <v>8594</v>
      </c>
      <c r="H78" s="255"/>
      <c r="I78" s="28" t="s">
        <v>227</v>
      </c>
      <c r="J78" s="256" t="s">
        <v>278</v>
      </c>
      <c r="K78" s="356" t="s">
        <v>254</v>
      </c>
      <c r="M78" s="28"/>
      <c r="N78" s="28"/>
    </row>
    <row r="79" spans="2:14" s="27" customFormat="1" ht="18.5" customHeight="1">
      <c r="B79" s="279" t="s">
        <v>938</v>
      </c>
      <c r="C79" s="135" t="s">
        <v>948</v>
      </c>
      <c r="D79" s="28" t="s">
        <v>806</v>
      </c>
      <c r="E79" s="66">
        <v>614</v>
      </c>
      <c r="F79" s="66">
        <v>979</v>
      </c>
      <c r="G79" s="66">
        <v>517</v>
      </c>
      <c r="H79" s="255"/>
      <c r="I79" s="28" t="s">
        <v>227</v>
      </c>
      <c r="J79" s="256" t="s">
        <v>278</v>
      </c>
      <c r="K79" s="356" t="s">
        <v>254</v>
      </c>
      <c r="M79" s="28"/>
      <c r="N79" s="28"/>
    </row>
    <row r="80" spans="2:14" s="27" customFormat="1" ht="18.5" customHeight="1">
      <c r="B80" s="166" t="s">
        <v>939</v>
      </c>
      <c r="C80" s="163" t="s">
        <v>949</v>
      </c>
      <c r="D80" s="14" t="s">
        <v>806</v>
      </c>
      <c r="E80" s="40">
        <v>2237</v>
      </c>
      <c r="F80" s="40">
        <v>1372</v>
      </c>
      <c r="G80" s="40">
        <v>717</v>
      </c>
      <c r="H80" s="259"/>
      <c r="I80" s="14" t="s">
        <v>227</v>
      </c>
      <c r="J80" s="358" t="s">
        <v>278</v>
      </c>
      <c r="K80" s="260" t="s">
        <v>254</v>
      </c>
      <c r="L80" s="26"/>
      <c r="M80" s="14"/>
      <c r="N80" s="445"/>
    </row>
    <row r="81" spans="2:14" s="27" customFormat="1" ht="18.5" customHeight="1">
      <c r="B81" s="321" t="s">
        <v>936</v>
      </c>
      <c r="C81" s="227" t="s">
        <v>943</v>
      </c>
      <c r="D81" s="14" t="s">
        <v>806</v>
      </c>
      <c r="E81" s="42">
        <v>37599</v>
      </c>
      <c r="F81" s="42">
        <v>37761</v>
      </c>
      <c r="G81" s="42">
        <v>38769</v>
      </c>
      <c r="H81" s="98"/>
      <c r="I81" s="14" t="s">
        <v>227</v>
      </c>
      <c r="J81" s="358" t="s">
        <v>278</v>
      </c>
      <c r="K81" s="260" t="s">
        <v>254</v>
      </c>
      <c r="L81" s="29"/>
      <c r="M81" s="14" t="s">
        <v>927</v>
      </c>
      <c r="N81" s="445"/>
    </row>
    <row r="82" spans="2:14" s="27" customFormat="1" ht="12.5" customHeight="1">
      <c r="B82" s="6"/>
      <c r="C82" s="231"/>
      <c r="D82" s="28"/>
      <c r="E82" s="28"/>
      <c r="F82" s="21"/>
      <c r="G82" s="21"/>
      <c r="H82" s="255"/>
      <c r="J82" s="256"/>
      <c r="K82" s="257"/>
      <c r="M82" s="28"/>
      <c r="N82" s="28"/>
    </row>
    <row r="83" spans="2:14" s="27" customFormat="1">
      <c r="B83" s="186"/>
      <c r="C83" s="229"/>
      <c r="D83" s="28"/>
      <c r="E83" s="28"/>
      <c r="F83" s="21"/>
      <c r="G83" s="21"/>
      <c r="H83" s="255"/>
      <c r="J83" s="256"/>
      <c r="K83" s="257"/>
      <c r="M83" s="28"/>
      <c r="N83" s="28"/>
    </row>
    <row r="84" spans="2:14" s="27" customFormat="1" ht="18.5">
      <c r="B84" s="162" t="s">
        <v>179</v>
      </c>
      <c r="C84" s="242" t="s">
        <v>469</v>
      </c>
      <c r="D84" s="21"/>
      <c r="E84" s="21"/>
      <c r="F84" s="6"/>
      <c r="G84" s="6"/>
      <c r="H84" s="255"/>
      <c r="J84" s="256"/>
      <c r="K84" s="257"/>
      <c r="L84" s="150" t="s">
        <v>442</v>
      </c>
      <c r="M84" s="71"/>
      <c r="N84" s="71"/>
    </row>
    <row r="85" spans="2:14" s="27" customFormat="1">
      <c r="B85" s="26" t="s">
        <v>950</v>
      </c>
      <c r="C85" s="152" t="s">
        <v>957</v>
      </c>
      <c r="D85" s="14" t="s">
        <v>18</v>
      </c>
      <c r="E85" s="40">
        <v>281875</v>
      </c>
      <c r="F85" s="40">
        <v>270780</v>
      </c>
      <c r="G85" s="40">
        <v>235122</v>
      </c>
      <c r="H85" s="93" t="s">
        <v>245</v>
      </c>
      <c r="I85" s="14" t="s">
        <v>229</v>
      </c>
      <c r="J85" s="358" t="s">
        <v>279</v>
      </c>
      <c r="K85" s="260" t="s">
        <v>254</v>
      </c>
      <c r="L85" s="26"/>
      <c r="M85" s="14" t="s">
        <v>899</v>
      </c>
      <c r="N85" s="445"/>
    </row>
    <row r="86" spans="2:14" s="27" customFormat="1">
      <c r="B86" s="27" t="s">
        <v>966</v>
      </c>
      <c r="C86" s="151" t="s">
        <v>965</v>
      </c>
      <c r="D86" s="28" t="s">
        <v>18</v>
      </c>
      <c r="E86" s="66">
        <v>266680</v>
      </c>
      <c r="F86" s="66">
        <v>261548</v>
      </c>
      <c r="G86" s="66">
        <v>229562</v>
      </c>
      <c r="H86" s="95" t="s">
        <v>245</v>
      </c>
      <c r="I86" s="28" t="s">
        <v>229</v>
      </c>
      <c r="J86" s="256" t="s">
        <v>279</v>
      </c>
      <c r="K86" s="356" t="s">
        <v>254</v>
      </c>
      <c r="M86" s="28" t="s">
        <v>899</v>
      </c>
      <c r="N86" s="28"/>
    </row>
    <row r="87" spans="2:14" s="27" customFormat="1">
      <c r="B87" s="27" t="s">
        <v>951</v>
      </c>
      <c r="C87" s="25" t="s">
        <v>959</v>
      </c>
      <c r="D87" s="28" t="s">
        <v>18</v>
      </c>
      <c r="E87" s="66">
        <v>14531</v>
      </c>
      <c r="F87" s="66">
        <v>8478</v>
      </c>
      <c r="G87" s="66">
        <v>4700</v>
      </c>
      <c r="H87" s="95" t="s">
        <v>245</v>
      </c>
      <c r="I87" s="28" t="s">
        <v>229</v>
      </c>
      <c r="J87" s="256" t="s">
        <v>279</v>
      </c>
      <c r="K87" s="356" t="s">
        <v>254</v>
      </c>
      <c r="M87" s="28" t="s">
        <v>899</v>
      </c>
      <c r="N87" s="28"/>
    </row>
    <row r="88" spans="2:14" s="27" customFormat="1">
      <c r="B88" s="27" t="s">
        <v>952</v>
      </c>
      <c r="C88" s="25" t="s">
        <v>960</v>
      </c>
      <c r="D88" s="28" t="s">
        <v>18</v>
      </c>
      <c r="E88" s="66">
        <v>664</v>
      </c>
      <c r="F88" s="66">
        <v>754</v>
      </c>
      <c r="G88" s="66">
        <v>860</v>
      </c>
      <c r="H88" s="95" t="s">
        <v>245</v>
      </c>
      <c r="I88" s="28" t="s">
        <v>229</v>
      </c>
      <c r="J88" s="256" t="s">
        <v>279</v>
      </c>
      <c r="K88" s="356" t="s">
        <v>254</v>
      </c>
      <c r="M88" s="28" t="s">
        <v>899</v>
      </c>
      <c r="N88" s="28"/>
    </row>
    <row r="89" spans="2:14" s="27" customFormat="1">
      <c r="B89" s="26" t="s">
        <v>953</v>
      </c>
      <c r="C89" s="152" t="s">
        <v>958</v>
      </c>
      <c r="D89" s="14" t="s">
        <v>18</v>
      </c>
      <c r="E89" s="40">
        <v>69255</v>
      </c>
      <c r="F89" s="40">
        <v>78866</v>
      </c>
      <c r="G89" s="40">
        <v>90686</v>
      </c>
      <c r="H89" s="93" t="s">
        <v>245</v>
      </c>
      <c r="I89" s="14" t="s">
        <v>229</v>
      </c>
      <c r="J89" s="358" t="s">
        <v>279</v>
      </c>
      <c r="K89" s="260" t="s">
        <v>254</v>
      </c>
      <c r="L89" s="26"/>
      <c r="M89" s="14" t="s">
        <v>899</v>
      </c>
      <c r="N89" s="445"/>
    </row>
    <row r="90" spans="2:14" s="27" customFormat="1">
      <c r="B90" s="271" t="s">
        <v>964</v>
      </c>
      <c r="C90" s="392" t="s">
        <v>961</v>
      </c>
      <c r="D90" s="318" t="s">
        <v>18</v>
      </c>
      <c r="E90" s="390">
        <v>15144</v>
      </c>
      <c r="F90" s="390">
        <v>15030</v>
      </c>
      <c r="G90" s="390">
        <v>20063</v>
      </c>
      <c r="H90" s="95" t="s">
        <v>245</v>
      </c>
      <c r="I90" s="28" t="s">
        <v>229</v>
      </c>
      <c r="J90" s="267" t="s">
        <v>279</v>
      </c>
      <c r="K90" s="356" t="s">
        <v>254</v>
      </c>
      <c r="L90" s="271"/>
      <c r="M90" s="28" t="s">
        <v>899</v>
      </c>
      <c r="N90" s="28"/>
    </row>
    <row r="91" spans="2:14" s="27" customFormat="1">
      <c r="B91" s="27" t="s">
        <v>219</v>
      </c>
      <c r="C91" s="25" t="s">
        <v>450</v>
      </c>
      <c r="D91" s="28" t="s">
        <v>18</v>
      </c>
      <c r="E91" s="66">
        <v>47592</v>
      </c>
      <c r="F91" s="66">
        <v>56493</v>
      </c>
      <c r="G91" s="66">
        <v>63403</v>
      </c>
      <c r="H91" s="95" t="s">
        <v>245</v>
      </c>
      <c r="I91" s="28" t="s">
        <v>229</v>
      </c>
      <c r="J91" s="256" t="s">
        <v>279</v>
      </c>
      <c r="K91" s="356" t="s">
        <v>254</v>
      </c>
      <c r="M91" s="28" t="s">
        <v>899</v>
      </c>
      <c r="N91" s="28"/>
    </row>
    <row r="92" spans="2:14" s="27" customFormat="1">
      <c r="B92" s="27" t="s">
        <v>220</v>
      </c>
      <c r="C92" s="25" t="s">
        <v>451</v>
      </c>
      <c r="D92" s="28" t="s">
        <v>18</v>
      </c>
      <c r="E92" s="66">
        <v>369</v>
      </c>
      <c r="F92" s="66">
        <v>1026</v>
      </c>
      <c r="G92" s="66">
        <v>1834</v>
      </c>
      <c r="H92" s="95" t="s">
        <v>245</v>
      </c>
      <c r="I92" s="28" t="s">
        <v>229</v>
      </c>
      <c r="J92" s="256" t="s">
        <v>279</v>
      </c>
      <c r="K92" s="356" t="s">
        <v>254</v>
      </c>
      <c r="M92" s="28" t="s">
        <v>899</v>
      </c>
      <c r="N92" s="28"/>
    </row>
    <row r="93" spans="2:14" s="27" customFormat="1">
      <c r="B93" s="27" t="s">
        <v>954</v>
      </c>
      <c r="C93" s="25" t="s">
        <v>455</v>
      </c>
      <c r="D93" s="28" t="s">
        <v>18</v>
      </c>
      <c r="E93" s="66">
        <v>6087</v>
      </c>
      <c r="F93" s="66">
        <v>5315</v>
      </c>
      <c r="G93" s="66">
        <v>4486</v>
      </c>
      <c r="H93" s="95" t="s">
        <v>245</v>
      </c>
      <c r="I93" s="28" t="s">
        <v>229</v>
      </c>
      <c r="J93" s="256" t="s">
        <v>279</v>
      </c>
      <c r="K93" s="356" t="s">
        <v>254</v>
      </c>
      <c r="M93" s="28" t="s">
        <v>899</v>
      </c>
      <c r="N93" s="28"/>
    </row>
    <row r="94" spans="2:14" s="27" customFormat="1">
      <c r="B94" s="27" t="s">
        <v>955</v>
      </c>
      <c r="C94" s="25" t="s">
        <v>452</v>
      </c>
      <c r="D94" s="28" t="s">
        <v>18</v>
      </c>
      <c r="E94" s="66">
        <v>0</v>
      </c>
      <c r="F94" s="66">
        <v>86</v>
      </c>
      <c r="G94" s="66">
        <v>72</v>
      </c>
      <c r="H94" s="95" t="s">
        <v>245</v>
      </c>
      <c r="I94" s="28" t="s">
        <v>229</v>
      </c>
      <c r="J94" s="256" t="s">
        <v>279</v>
      </c>
      <c r="K94" s="356" t="s">
        <v>254</v>
      </c>
      <c r="M94" s="28" t="s">
        <v>899</v>
      </c>
      <c r="N94" s="28"/>
    </row>
    <row r="95" spans="2:14" s="27" customFormat="1">
      <c r="B95" s="27" t="s">
        <v>222</v>
      </c>
      <c r="C95" s="25" t="s">
        <v>962</v>
      </c>
      <c r="D95" s="28" t="s">
        <v>18</v>
      </c>
      <c r="E95" s="66">
        <v>63</v>
      </c>
      <c r="F95" s="66">
        <v>309</v>
      </c>
      <c r="G95" s="66">
        <v>190</v>
      </c>
      <c r="H95" s="95" t="s">
        <v>245</v>
      </c>
      <c r="I95" s="28" t="s">
        <v>229</v>
      </c>
      <c r="J95" s="256" t="s">
        <v>279</v>
      </c>
      <c r="K95" s="356" t="s">
        <v>254</v>
      </c>
      <c r="M95" s="28" t="s">
        <v>899</v>
      </c>
      <c r="N95" s="28"/>
    </row>
    <row r="96" spans="2:14" s="27" customFormat="1">
      <c r="B96" s="27" t="s">
        <v>956</v>
      </c>
      <c r="C96" s="152" t="s">
        <v>963</v>
      </c>
      <c r="D96" s="28" t="s">
        <v>18</v>
      </c>
      <c r="E96" s="40">
        <v>0</v>
      </c>
      <c r="F96" s="40">
        <v>607</v>
      </c>
      <c r="G96" s="40">
        <v>638</v>
      </c>
      <c r="H96" s="93" t="s">
        <v>245</v>
      </c>
      <c r="I96" s="14" t="s">
        <v>229</v>
      </c>
      <c r="J96" s="256" t="s">
        <v>279</v>
      </c>
      <c r="K96" s="260" t="s">
        <v>254</v>
      </c>
      <c r="L96" s="26"/>
      <c r="M96" s="14" t="s">
        <v>899</v>
      </c>
      <c r="N96" s="445"/>
    </row>
    <row r="97" spans="2:15" s="27" customFormat="1">
      <c r="B97" s="9" t="s">
        <v>0</v>
      </c>
      <c r="C97" s="241" t="s">
        <v>0</v>
      </c>
      <c r="D97" s="12" t="s">
        <v>18</v>
      </c>
      <c r="E97" s="44">
        <v>351130</v>
      </c>
      <c r="F97" s="44">
        <v>349646</v>
      </c>
      <c r="G97" s="44">
        <v>325808</v>
      </c>
      <c r="H97" s="407" t="s">
        <v>245</v>
      </c>
      <c r="I97" s="8" t="s">
        <v>301</v>
      </c>
      <c r="J97" s="80" t="s">
        <v>279</v>
      </c>
      <c r="K97" s="87" t="s">
        <v>254</v>
      </c>
      <c r="L97" s="29"/>
      <c r="M97" s="14" t="s">
        <v>899</v>
      </c>
      <c r="N97" s="445"/>
    </row>
    <row r="98" spans="2:15" s="27" customFormat="1">
      <c r="B98" s="27" t="s">
        <v>216</v>
      </c>
      <c r="C98" s="151" t="s">
        <v>472</v>
      </c>
      <c r="D98" s="28" t="s">
        <v>18</v>
      </c>
      <c r="E98" s="66">
        <v>288893</v>
      </c>
      <c r="F98" s="66">
        <v>303218</v>
      </c>
      <c r="G98" s="66">
        <v>299995</v>
      </c>
      <c r="H98" s="255"/>
      <c r="I98" s="28" t="s">
        <v>229</v>
      </c>
      <c r="J98" s="267" t="s">
        <v>279</v>
      </c>
      <c r="K98" s="257" t="s">
        <v>254</v>
      </c>
      <c r="M98" s="28" t="s">
        <v>899</v>
      </c>
      <c r="N98" s="28"/>
    </row>
    <row r="99" spans="2:15" s="27" customFormat="1">
      <c r="B99" s="27" t="s">
        <v>217</v>
      </c>
      <c r="C99" s="151" t="s">
        <v>473</v>
      </c>
      <c r="D99" s="28" t="s">
        <v>18</v>
      </c>
      <c r="E99" s="66">
        <v>237620</v>
      </c>
      <c r="F99" s="66">
        <v>242504</v>
      </c>
      <c r="G99" s="66">
        <v>232207</v>
      </c>
      <c r="H99" s="255"/>
      <c r="I99" s="28" t="s">
        <v>229</v>
      </c>
      <c r="J99" s="256" t="s">
        <v>279</v>
      </c>
      <c r="K99" s="257" t="s">
        <v>254</v>
      </c>
      <c r="M99" s="28" t="s">
        <v>899</v>
      </c>
      <c r="N99" s="28"/>
    </row>
    <row r="100" spans="2:15" s="27" customFormat="1">
      <c r="B100" s="27" t="s">
        <v>214</v>
      </c>
      <c r="C100" s="151" t="s">
        <v>470</v>
      </c>
      <c r="D100" s="28" t="s">
        <v>18</v>
      </c>
      <c r="E100" s="66">
        <v>227756</v>
      </c>
      <c r="F100" s="66">
        <v>232005</v>
      </c>
      <c r="G100" s="66">
        <v>214296</v>
      </c>
      <c r="H100" s="255"/>
      <c r="I100" s="28" t="s">
        <v>229</v>
      </c>
      <c r="J100" s="256" t="s">
        <v>279</v>
      </c>
      <c r="K100" s="257" t="s">
        <v>254</v>
      </c>
      <c r="M100" s="28" t="s">
        <v>899</v>
      </c>
      <c r="N100" s="28"/>
    </row>
    <row r="101" spans="2:15" s="27" customFormat="1">
      <c r="B101" s="26" t="s">
        <v>218</v>
      </c>
      <c r="C101" s="152" t="s">
        <v>474</v>
      </c>
      <c r="D101" s="14" t="s">
        <v>18</v>
      </c>
      <c r="E101" s="40">
        <v>45502</v>
      </c>
      <c r="F101" s="40">
        <v>54400</v>
      </c>
      <c r="G101" s="40">
        <v>60806</v>
      </c>
      <c r="H101" s="259"/>
      <c r="I101" s="14" t="s">
        <v>229</v>
      </c>
      <c r="J101" s="83" t="s">
        <v>279</v>
      </c>
      <c r="K101" s="260" t="s">
        <v>254</v>
      </c>
      <c r="L101" s="26"/>
      <c r="M101" s="14" t="s">
        <v>899</v>
      </c>
      <c r="N101" s="445"/>
    </row>
    <row r="102" spans="2:15" s="27" customFormat="1" ht="16.5">
      <c r="B102" s="29" t="s">
        <v>215</v>
      </c>
      <c r="C102" s="194" t="s">
        <v>471</v>
      </c>
      <c r="D102" s="30" t="s">
        <v>180</v>
      </c>
      <c r="E102" s="30">
        <v>0.155</v>
      </c>
      <c r="F102" s="67">
        <v>0.157</v>
      </c>
      <c r="G102" s="67">
        <v>0.161</v>
      </c>
      <c r="H102" s="98"/>
      <c r="I102" s="14" t="s">
        <v>230</v>
      </c>
      <c r="J102" s="84" t="s">
        <v>279</v>
      </c>
      <c r="K102" s="260" t="s">
        <v>254</v>
      </c>
      <c r="L102" s="29"/>
      <c r="M102" s="14" t="s">
        <v>899</v>
      </c>
      <c r="N102" s="445"/>
    </row>
    <row r="103" spans="2:15" s="27" customFormat="1">
      <c r="B103" s="6"/>
      <c r="C103" s="231"/>
      <c r="H103" s="255"/>
      <c r="J103" s="256"/>
      <c r="K103" s="356"/>
      <c r="M103" s="28"/>
      <c r="N103" s="28"/>
    </row>
    <row r="104" spans="2:15" ht="23.5">
      <c r="B104" s="111" t="s">
        <v>444</v>
      </c>
      <c r="C104" s="237" t="s">
        <v>475</v>
      </c>
      <c r="D104" s="112"/>
      <c r="E104" s="112"/>
      <c r="F104" s="112"/>
      <c r="G104" s="112"/>
      <c r="H104" s="113"/>
      <c r="I104" s="112"/>
      <c r="J104" s="114"/>
      <c r="K104" s="115"/>
      <c r="L104" s="112"/>
      <c r="M104" s="116" t="s">
        <v>358</v>
      </c>
      <c r="N104" s="116"/>
      <c r="O104" s="199"/>
    </row>
    <row r="105" spans="2:15" s="27" customFormat="1" ht="16.5">
      <c r="B105" s="6" t="s">
        <v>672</v>
      </c>
      <c r="C105" s="231" t="s">
        <v>848</v>
      </c>
      <c r="D105" s="28"/>
      <c r="E105" s="28"/>
      <c r="H105" s="255"/>
      <c r="J105" s="256"/>
      <c r="K105" s="257"/>
      <c r="M105" s="28"/>
      <c r="N105" s="28"/>
    </row>
    <row r="106" spans="2:15" s="27" customFormat="1">
      <c r="B106" s="26" t="s">
        <v>15</v>
      </c>
      <c r="C106" s="10" t="s">
        <v>476</v>
      </c>
      <c r="D106" s="14" t="s">
        <v>19</v>
      </c>
      <c r="E106" s="304">
        <v>0.98</v>
      </c>
      <c r="F106" s="49">
        <v>0.96</v>
      </c>
      <c r="G106" s="49">
        <v>0.93</v>
      </c>
      <c r="H106" s="259"/>
      <c r="I106" s="345" t="s">
        <v>237</v>
      </c>
      <c r="J106" s="269" t="s">
        <v>280</v>
      </c>
      <c r="K106" s="260" t="s">
        <v>254</v>
      </c>
      <c r="L106" s="26"/>
      <c r="M106" s="14" t="s">
        <v>970</v>
      </c>
      <c r="N106" s="445"/>
    </row>
    <row r="107" spans="2:15" s="27" customFormat="1" ht="17" customHeight="1">
      <c r="B107" s="29" t="s">
        <v>190</v>
      </c>
      <c r="C107" s="222" t="s">
        <v>477</v>
      </c>
      <c r="D107" s="30" t="s">
        <v>19</v>
      </c>
      <c r="E107" s="50">
        <v>0.97</v>
      </c>
      <c r="F107" s="33">
        <v>0.95</v>
      </c>
      <c r="G107" s="33">
        <v>0.96</v>
      </c>
      <c r="H107" s="98"/>
      <c r="I107" s="345" t="s">
        <v>237</v>
      </c>
      <c r="J107" s="269" t="s">
        <v>280</v>
      </c>
      <c r="K107" s="260" t="s">
        <v>254</v>
      </c>
      <c r="L107" s="29"/>
      <c r="M107" s="14" t="s">
        <v>970</v>
      </c>
      <c r="N107" s="445"/>
    </row>
    <row r="108" spans="2:15" s="27" customFormat="1" ht="17" customHeight="1">
      <c r="B108" s="29" t="s">
        <v>191</v>
      </c>
      <c r="C108" s="222" t="s">
        <v>478</v>
      </c>
      <c r="D108" s="30" t="s">
        <v>19</v>
      </c>
      <c r="E108" s="50">
        <v>0.97</v>
      </c>
      <c r="F108" s="33">
        <v>0.96</v>
      </c>
      <c r="G108" s="33">
        <v>0.99</v>
      </c>
      <c r="H108" s="98"/>
      <c r="I108" s="345" t="s">
        <v>237</v>
      </c>
      <c r="J108" s="269" t="s">
        <v>280</v>
      </c>
      <c r="K108" s="260" t="s">
        <v>254</v>
      </c>
      <c r="L108" s="29"/>
      <c r="M108" s="14" t="s">
        <v>970</v>
      </c>
      <c r="N108" s="445"/>
    </row>
    <row r="109" spans="2:15" s="27" customFormat="1" ht="17" customHeight="1">
      <c r="B109" s="48" t="s">
        <v>193</v>
      </c>
      <c r="C109" s="222" t="s">
        <v>480</v>
      </c>
      <c r="D109" s="30" t="s">
        <v>19</v>
      </c>
      <c r="E109" s="50">
        <v>0.97</v>
      </c>
      <c r="F109" s="33">
        <v>0.97</v>
      </c>
      <c r="G109" s="33">
        <v>0.94</v>
      </c>
      <c r="H109" s="98"/>
      <c r="I109" s="345" t="s">
        <v>237</v>
      </c>
      <c r="J109" s="269" t="s">
        <v>280</v>
      </c>
      <c r="K109" s="260" t="s">
        <v>254</v>
      </c>
      <c r="L109" s="29"/>
      <c r="M109" s="14" t="s">
        <v>970</v>
      </c>
      <c r="N109" s="445"/>
    </row>
    <row r="110" spans="2:15" s="27" customFormat="1" ht="17" customHeight="1">
      <c r="B110" s="29" t="s">
        <v>195</v>
      </c>
      <c r="C110" s="222" t="s">
        <v>967</v>
      </c>
      <c r="D110" s="30" t="s">
        <v>19</v>
      </c>
      <c r="E110" s="50">
        <v>1</v>
      </c>
      <c r="F110" s="50">
        <v>1</v>
      </c>
      <c r="G110" s="50">
        <v>1</v>
      </c>
      <c r="H110" s="98"/>
      <c r="I110" s="345" t="s">
        <v>237</v>
      </c>
      <c r="J110" s="269" t="s">
        <v>280</v>
      </c>
      <c r="K110" s="260" t="s">
        <v>254</v>
      </c>
      <c r="L110" s="29"/>
      <c r="M110" s="14" t="s">
        <v>970</v>
      </c>
      <c r="N110" s="445"/>
    </row>
    <row r="111" spans="2:15" s="27" customFormat="1" ht="17" customHeight="1">
      <c r="B111" s="29" t="s">
        <v>192</v>
      </c>
      <c r="C111" s="222" t="s">
        <v>479</v>
      </c>
      <c r="D111" s="30" t="s">
        <v>19</v>
      </c>
      <c r="E111" s="50">
        <v>0.95</v>
      </c>
      <c r="F111" s="33">
        <v>0.94</v>
      </c>
      <c r="G111" s="33">
        <v>0.96</v>
      </c>
      <c r="H111" s="98"/>
      <c r="I111" s="345" t="s">
        <v>237</v>
      </c>
      <c r="J111" s="269" t="s">
        <v>280</v>
      </c>
      <c r="K111" s="260" t="s">
        <v>254</v>
      </c>
      <c r="L111" s="29"/>
      <c r="M111" s="14" t="s">
        <v>970</v>
      </c>
      <c r="N111" s="445"/>
    </row>
    <row r="112" spans="2:15" s="27" customFormat="1" ht="17" customHeight="1">
      <c r="B112" s="29" t="s">
        <v>197</v>
      </c>
      <c r="C112" s="222" t="s">
        <v>483</v>
      </c>
      <c r="D112" s="30" t="s">
        <v>19</v>
      </c>
      <c r="E112" s="50">
        <v>0.96</v>
      </c>
      <c r="F112" s="33">
        <v>0.99</v>
      </c>
      <c r="G112" s="268" t="s">
        <v>157</v>
      </c>
      <c r="H112" s="98"/>
      <c r="I112" s="345" t="s">
        <v>237</v>
      </c>
      <c r="J112" s="269" t="s">
        <v>280</v>
      </c>
      <c r="K112" s="260" t="s">
        <v>254</v>
      </c>
      <c r="L112" s="29"/>
      <c r="M112" s="14" t="s">
        <v>970</v>
      </c>
      <c r="N112" s="445"/>
    </row>
    <row r="113" spans="2:15" s="27" customFormat="1" ht="17" customHeight="1">
      <c r="B113" s="29" t="s">
        <v>196</v>
      </c>
      <c r="C113" s="222" t="s">
        <v>482</v>
      </c>
      <c r="D113" s="30" t="s">
        <v>19</v>
      </c>
      <c r="E113" s="50">
        <v>1</v>
      </c>
      <c r="F113" s="33">
        <v>0.94</v>
      </c>
      <c r="G113" s="33">
        <v>0.96</v>
      </c>
      <c r="H113" s="98"/>
      <c r="I113" s="345" t="s">
        <v>237</v>
      </c>
      <c r="J113" s="269" t="s">
        <v>280</v>
      </c>
      <c r="K113" s="260" t="s">
        <v>254</v>
      </c>
      <c r="L113" s="29"/>
      <c r="M113" s="14" t="s">
        <v>970</v>
      </c>
      <c r="N113" s="445"/>
    </row>
    <row r="114" spans="2:15" s="27" customFormat="1" ht="17" customHeight="1">
      <c r="B114" s="29" t="s">
        <v>194</v>
      </c>
      <c r="C114" s="222" t="s">
        <v>481</v>
      </c>
      <c r="D114" s="30" t="s">
        <v>19</v>
      </c>
      <c r="E114" s="50">
        <v>0.6</v>
      </c>
      <c r="F114" s="33">
        <v>0.77</v>
      </c>
      <c r="G114" s="33">
        <v>0.65</v>
      </c>
      <c r="H114" s="98"/>
      <c r="I114" s="345" t="s">
        <v>237</v>
      </c>
      <c r="J114" s="269" t="s">
        <v>280</v>
      </c>
      <c r="K114" s="260" t="s">
        <v>254</v>
      </c>
      <c r="L114" s="29"/>
      <c r="M114" s="14" t="s">
        <v>970</v>
      </c>
      <c r="N114" s="445"/>
    </row>
    <row r="115" spans="2:15" s="27" customFormat="1" ht="17" customHeight="1">
      <c r="B115" s="9" t="s">
        <v>188</v>
      </c>
      <c r="C115" s="245" t="s">
        <v>484</v>
      </c>
      <c r="D115" s="12" t="s">
        <v>19</v>
      </c>
      <c r="E115" s="393">
        <v>0.97</v>
      </c>
      <c r="F115" s="13">
        <v>0.95</v>
      </c>
      <c r="G115" s="13">
        <v>0.9</v>
      </c>
      <c r="H115" s="98"/>
      <c r="I115" s="346" t="s">
        <v>237</v>
      </c>
      <c r="J115" s="81" t="s">
        <v>280</v>
      </c>
      <c r="K115" s="87" t="s">
        <v>254</v>
      </c>
      <c r="L115" s="29"/>
      <c r="M115" s="14" t="s">
        <v>970</v>
      </c>
      <c r="N115" s="445"/>
    </row>
    <row r="116" spans="2:15" s="27" customFormat="1" ht="61.5" customHeight="1">
      <c r="B116" s="263" t="s">
        <v>969</v>
      </c>
      <c r="C116" s="154" t="s">
        <v>968</v>
      </c>
      <c r="D116" s="263"/>
      <c r="E116" s="263"/>
      <c r="F116" s="263"/>
      <c r="G116" s="263"/>
      <c r="H116" s="263"/>
      <c r="I116" s="347"/>
      <c r="J116" s="263"/>
      <c r="K116" s="263"/>
      <c r="L116" s="263"/>
      <c r="M116" s="263"/>
      <c r="N116" s="263"/>
      <c r="O116" s="264"/>
    </row>
    <row r="117" spans="2:15" s="27" customFormat="1">
      <c r="B117" s="39"/>
      <c r="C117" s="231"/>
      <c r="D117" s="21"/>
      <c r="E117" s="21"/>
      <c r="F117" s="6"/>
      <c r="G117" s="6"/>
      <c r="H117" s="94"/>
      <c r="J117" s="256"/>
      <c r="K117" s="257"/>
      <c r="M117" s="28"/>
      <c r="N117" s="28"/>
    </row>
    <row r="118" spans="2:15" s="27" customFormat="1" ht="16.5">
      <c r="B118" s="6" t="s">
        <v>673</v>
      </c>
      <c r="C118" s="231" t="s">
        <v>849</v>
      </c>
      <c r="D118" s="28"/>
      <c r="E118" s="28"/>
      <c r="H118" s="270"/>
      <c r="J118" s="256"/>
      <c r="K118" s="257"/>
      <c r="M118" s="28"/>
      <c r="N118" s="28"/>
    </row>
    <row r="119" spans="2:15" s="27" customFormat="1">
      <c r="B119" s="26" t="s">
        <v>15</v>
      </c>
      <c r="C119" s="10" t="s">
        <v>476</v>
      </c>
      <c r="D119" s="14" t="s">
        <v>19</v>
      </c>
      <c r="E119" s="304">
        <v>0.76</v>
      </c>
      <c r="F119" s="49">
        <v>0.69</v>
      </c>
      <c r="G119" s="49">
        <v>0.68</v>
      </c>
      <c r="H119" s="259"/>
      <c r="I119" s="345" t="s">
        <v>237</v>
      </c>
      <c r="J119" s="83" t="s">
        <v>281</v>
      </c>
      <c r="K119" s="260" t="s">
        <v>254</v>
      </c>
      <c r="L119" s="26"/>
      <c r="M119" s="14" t="s">
        <v>970</v>
      </c>
      <c r="N119" s="445"/>
    </row>
    <row r="120" spans="2:15" s="27" customFormat="1">
      <c r="B120" s="29" t="s">
        <v>190</v>
      </c>
      <c r="C120" s="222" t="s">
        <v>477</v>
      </c>
      <c r="D120" s="30" t="s">
        <v>19</v>
      </c>
      <c r="E120" s="50">
        <v>0.63</v>
      </c>
      <c r="F120" s="33">
        <v>0.6</v>
      </c>
      <c r="G120" s="33">
        <v>0.37</v>
      </c>
      <c r="H120" s="98"/>
      <c r="I120" s="345" t="s">
        <v>237</v>
      </c>
      <c r="J120" s="83" t="s">
        <v>281</v>
      </c>
      <c r="K120" s="260" t="s">
        <v>254</v>
      </c>
      <c r="L120" s="29"/>
      <c r="M120" s="14" t="s">
        <v>970</v>
      </c>
      <c r="N120" s="445"/>
    </row>
    <row r="121" spans="2:15" s="27" customFormat="1">
      <c r="B121" s="29" t="s">
        <v>191</v>
      </c>
      <c r="C121" s="222" t="s">
        <v>478</v>
      </c>
      <c r="D121" s="30" t="s">
        <v>19</v>
      </c>
      <c r="E121" s="50">
        <v>0.35</v>
      </c>
      <c r="F121" s="33">
        <v>0.31</v>
      </c>
      <c r="G121" s="33">
        <v>0.43</v>
      </c>
      <c r="H121" s="98"/>
      <c r="I121" s="345" t="s">
        <v>237</v>
      </c>
      <c r="J121" s="83" t="s">
        <v>281</v>
      </c>
      <c r="K121" s="260" t="s">
        <v>254</v>
      </c>
      <c r="L121" s="29"/>
      <c r="M121" s="14" t="s">
        <v>970</v>
      </c>
      <c r="N121" s="445"/>
    </row>
    <row r="122" spans="2:15" s="27" customFormat="1">
      <c r="B122" s="48" t="s">
        <v>193</v>
      </c>
      <c r="C122" s="222" t="s">
        <v>480</v>
      </c>
      <c r="D122" s="30" t="s">
        <v>19</v>
      </c>
      <c r="E122" s="50">
        <v>0.41</v>
      </c>
      <c r="F122" s="33">
        <v>0.48</v>
      </c>
      <c r="G122" s="33">
        <v>0.25</v>
      </c>
      <c r="H122" s="98"/>
      <c r="I122" s="345" t="s">
        <v>237</v>
      </c>
      <c r="J122" s="83" t="s">
        <v>281</v>
      </c>
      <c r="K122" s="260" t="s">
        <v>254</v>
      </c>
      <c r="L122" s="29"/>
      <c r="M122" s="14" t="s">
        <v>970</v>
      </c>
      <c r="N122" s="445"/>
    </row>
    <row r="123" spans="2:15" s="27" customFormat="1" ht="16.5">
      <c r="B123" s="29" t="s">
        <v>195</v>
      </c>
      <c r="C123" s="222" t="s">
        <v>802</v>
      </c>
      <c r="D123" s="30" t="s">
        <v>19</v>
      </c>
      <c r="E123" s="50">
        <v>1</v>
      </c>
      <c r="F123" s="50">
        <v>0.99</v>
      </c>
      <c r="G123" s="33">
        <v>0.92</v>
      </c>
      <c r="H123" s="98"/>
      <c r="I123" s="345" t="s">
        <v>237</v>
      </c>
      <c r="J123" s="83" t="s">
        <v>281</v>
      </c>
      <c r="K123" s="260" t="s">
        <v>254</v>
      </c>
      <c r="L123" s="29"/>
      <c r="M123" s="14" t="s">
        <v>970</v>
      </c>
      <c r="N123" s="445"/>
    </row>
    <row r="124" spans="2:15" s="27" customFormat="1">
      <c r="B124" s="29" t="s">
        <v>192</v>
      </c>
      <c r="C124" s="222" t="s">
        <v>479</v>
      </c>
      <c r="D124" s="30" t="s">
        <v>19</v>
      </c>
      <c r="E124" s="50">
        <v>0.7</v>
      </c>
      <c r="F124" s="33">
        <v>0.72</v>
      </c>
      <c r="G124" s="33">
        <v>0.66</v>
      </c>
      <c r="H124" s="98"/>
      <c r="I124" s="345" t="s">
        <v>237</v>
      </c>
      <c r="J124" s="83" t="s">
        <v>281</v>
      </c>
      <c r="K124" s="260" t="s">
        <v>254</v>
      </c>
      <c r="L124" s="29"/>
      <c r="M124" s="14" t="s">
        <v>970</v>
      </c>
      <c r="N124" s="445"/>
    </row>
    <row r="125" spans="2:15" s="27" customFormat="1">
      <c r="B125" s="29" t="s">
        <v>197</v>
      </c>
      <c r="C125" s="222" t="s">
        <v>483</v>
      </c>
      <c r="D125" s="30" t="s">
        <v>19</v>
      </c>
      <c r="E125" s="50">
        <v>0.95</v>
      </c>
      <c r="F125" s="33">
        <v>0.99</v>
      </c>
      <c r="G125" s="268" t="s">
        <v>157</v>
      </c>
      <c r="H125" s="98"/>
      <c r="I125" s="345" t="s">
        <v>237</v>
      </c>
      <c r="J125" s="83" t="s">
        <v>281</v>
      </c>
      <c r="K125" s="260" t="s">
        <v>254</v>
      </c>
      <c r="L125" s="29"/>
      <c r="M125" s="14" t="s">
        <v>970</v>
      </c>
      <c r="N125" s="445"/>
    </row>
    <row r="126" spans="2:15" s="27" customFormat="1">
      <c r="B126" s="29" t="s">
        <v>196</v>
      </c>
      <c r="C126" s="222" t="s">
        <v>482</v>
      </c>
      <c r="D126" s="30" t="s">
        <v>19</v>
      </c>
      <c r="E126" s="50">
        <v>0.9</v>
      </c>
      <c r="F126" s="33">
        <v>0.93</v>
      </c>
      <c r="G126" s="33">
        <v>0.95</v>
      </c>
      <c r="H126" s="98"/>
      <c r="I126" s="345" t="s">
        <v>237</v>
      </c>
      <c r="J126" s="83" t="s">
        <v>281</v>
      </c>
      <c r="K126" s="260" t="s">
        <v>254</v>
      </c>
      <c r="L126" s="29"/>
      <c r="M126" s="14" t="s">
        <v>970</v>
      </c>
      <c r="N126" s="445"/>
    </row>
    <row r="127" spans="2:15" s="27" customFormat="1">
      <c r="B127" s="29" t="s">
        <v>194</v>
      </c>
      <c r="C127" s="222" t="s">
        <v>481</v>
      </c>
      <c r="D127" s="30" t="s">
        <v>19</v>
      </c>
      <c r="E127" s="50">
        <v>0.75</v>
      </c>
      <c r="F127" s="33">
        <v>0.76</v>
      </c>
      <c r="G127" s="33">
        <v>0.78</v>
      </c>
      <c r="H127" s="98"/>
      <c r="I127" s="345" t="s">
        <v>237</v>
      </c>
      <c r="J127" s="83" t="s">
        <v>281</v>
      </c>
      <c r="K127" s="260" t="s">
        <v>254</v>
      </c>
      <c r="L127" s="29"/>
      <c r="M127" s="14" t="s">
        <v>970</v>
      </c>
      <c r="N127" s="445"/>
    </row>
    <row r="128" spans="2:15" s="27" customFormat="1">
      <c r="B128" s="9" t="s">
        <v>188</v>
      </c>
      <c r="C128" s="245" t="s">
        <v>484</v>
      </c>
      <c r="D128" s="12" t="s">
        <v>19</v>
      </c>
      <c r="E128" s="393">
        <v>0.75</v>
      </c>
      <c r="F128" s="13">
        <v>0.71</v>
      </c>
      <c r="G128" s="13">
        <v>0.71</v>
      </c>
      <c r="H128" s="98"/>
      <c r="I128" s="346" t="s">
        <v>237</v>
      </c>
      <c r="J128" s="78" t="s">
        <v>281</v>
      </c>
      <c r="K128" s="87" t="s">
        <v>254</v>
      </c>
      <c r="L128" s="29"/>
      <c r="M128" s="14" t="s">
        <v>970</v>
      </c>
      <c r="N128" s="445"/>
    </row>
    <row r="129" spans="2:15" s="27" customFormat="1" ht="63.5" customHeight="1">
      <c r="B129" s="263" t="s">
        <v>276</v>
      </c>
      <c r="C129" s="154" t="s">
        <v>485</v>
      </c>
      <c r="D129" s="263"/>
      <c r="E129" s="263"/>
      <c r="F129" s="263"/>
      <c r="G129" s="263"/>
      <c r="H129" s="263"/>
      <c r="I129" s="263"/>
      <c r="J129" s="263"/>
      <c r="K129" s="263"/>
      <c r="L129" s="263"/>
      <c r="M129" s="263"/>
      <c r="N129" s="263"/>
      <c r="O129" s="264"/>
    </row>
    <row r="130" spans="2:15" s="27" customFormat="1">
      <c r="B130" s="6"/>
      <c r="C130" s="231"/>
      <c r="D130" s="21"/>
      <c r="E130" s="21"/>
      <c r="F130" s="6"/>
      <c r="G130" s="6"/>
      <c r="H130" s="97"/>
      <c r="J130" s="256"/>
      <c r="K130" s="257"/>
      <c r="M130" s="28"/>
      <c r="N130" s="28"/>
    </row>
    <row r="131" spans="2:15" s="27" customFormat="1">
      <c r="B131" s="6" t="s">
        <v>15</v>
      </c>
      <c r="C131" s="231" t="s">
        <v>476</v>
      </c>
      <c r="H131" s="255"/>
      <c r="J131" s="256"/>
      <c r="K131" s="257"/>
      <c r="M131" s="28"/>
      <c r="N131" s="28"/>
    </row>
    <row r="132" spans="2:15" s="27" customFormat="1">
      <c r="B132" s="51" t="s">
        <v>198</v>
      </c>
      <c r="C132" s="10" t="s">
        <v>486</v>
      </c>
      <c r="D132" s="14" t="s">
        <v>19</v>
      </c>
      <c r="E132" s="304">
        <v>0.52</v>
      </c>
      <c r="F132" s="49">
        <v>0.5</v>
      </c>
      <c r="G132" s="197">
        <v>0.42599999999999999</v>
      </c>
      <c r="H132" s="259"/>
      <c r="I132" s="26"/>
      <c r="J132" s="83" t="s">
        <v>282</v>
      </c>
      <c r="K132" s="260" t="s">
        <v>254</v>
      </c>
      <c r="L132" s="26"/>
      <c r="M132" s="14" t="s">
        <v>971</v>
      </c>
      <c r="N132" s="445"/>
    </row>
    <row r="133" spans="2:15" s="27" customFormat="1">
      <c r="B133" s="271"/>
      <c r="C133" s="25"/>
      <c r="G133" s="189"/>
      <c r="H133" s="255"/>
      <c r="J133" s="256"/>
      <c r="K133" s="257"/>
      <c r="M133" s="28"/>
      <c r="N133" s="28"/>
    </row>
    <row r="134" spans="2:15">
      <c r="C134" s="25"/>
      <c r="H134" s="99"/>
      <c r="I134" s="199"/>
      <c r="J134" s="82"/>
      <c r="K134" s="89"/>
      <c r="L134" s="199"/>
      <c r="M134" s="60"/>
      <c r="N134" s="60"/>
      <c r="O134" s="199"/>
    </row>
    <row r="135" spans="2:15" ht="23.5">
      <c r="B135" s="111" t="s">
        <v>199</v>
      </c>
      <c r="C135" s="237" t="s">
        <v>487</v>
      </c>
      <c r="D135" s="112"/>
      <c r="E135" s="112"/>
      <c r="F135" s="112"/>
      <c r="G135" s="112"/>
      <c r="H135" s="113"/>
      <c r="I135" s="112"/>
      <c r="J135" s="114"/>
      <c r="K135" s="115"/>
      <c r="L135" s="117"/>
      <c r="M135" s="116" t="s">
        <v>359</v>
      </c>
      <c r="N135" s="116"/>
      <c r="O135" s="199"/>
    </row>
    <row r="136" spans="2:15">
      <c r="B136" s="6" t="s">
        <v>1251</v>
      </c>
      <c r="C136" s="231" t="s">
        <v>1254</v>
      </c>
      <c r="H136" s="99"/>
      <c r="I136" s="199"/>
      <c r="J136" s="82"/>
      <c r="K136" s="89"/>
      <c r="L136" s="199"/>
      <c r="M136" s="60"/>
      <c r="N136" s="60"/>
      <c r="O136" s="199"/>
    </row>
    <row r="137" spans="2:15" ht="16.5">
      <c r="B137" s="54" t="s">
        <v>972</v>
      </c>
      <c r="C137" s="394" t="s">
        <v>978</v>
      </c>
      <c r="D137" s="14" t="s">
        <v>20</v>
      </c>
      <c r="E137" s="40">
        <v>751543</v>
      </c>
      <c r="F137" s="272">
        <v>806637</v>
      </c>
      <c r="G137" s="272">
        <v>682980</v>
      </c>
      <c r="H137" s="93"/>
      <c r="I137" s="14" t="s">
        <v>231</v>
      </c>
      <c r="J137" s="358" t="s">
        <v>283</v>
      </c>
      <c r="K137" s="260" t="s">
        <v>254</v>
      </c>
      <c r="L137" s="54"/>
      <c r="M137" s="14" t="s">
        <v>258</v>
      </c>
      <c r="N137" s="445"/>
      <c r="O137" s="199"/>
    </row>
    <row r="138" spans="2:15" s="27" customFormat="1" ht="16.5">
      <c r="B138" s="189" t="s">
        <v>973</v>
      </c>
      <c r="C138" s="195" t="s">
        <v>982</v>
      </c>
      <c r="D138" s="473" t="s">
        <v>20</v>
      </c>
      <c r="E138" s="395">
        <v>657442</v>
      </c>
      <c r="F138" s="53">
        <v>703102</v>
      </c>
      <c r="G138" s="53">
        <v>618083</v>
      </c>
      <c r="H138" s="99"/>
      <c r="I138" s="60" t="s">
        <v>231</v>
      </c>
      <c r="J138" s="82" t="s">
        <v>283</v>
      </c>
      <c r="K138" s="257" t="s">
        <v>254</v>
      </c>
      <c r="L138" s="52"/>
      <c r="M138" s="28" t="s">
        <v>258</v>
      </c>
      <c r="N138" s="28"/>
    </row>
    <row r="139" spans="2:15" s="27" customFormat="1" ht="16.5">
      <c r="B139" s="54" t="s">
        <v>974</v>
      </c>
      <c r="C139" s="153" t="s">
        <v>983</v>
      </c>
      <c r="D139" s="471" t="s">
        <v>20</v>
      </c>
      <c r="E139" s="40">
        <v>94101</v>
      </c>
      <c r="F139" s="272">
        <v>103535</v>
      </c>
      <c r="G139" s="272">
        <v>64897</v>
      </c>
      <c r="H139" s="93" t="s">
        <v>245</v>
      </c>
      <c r="I139" s="14" t="s">
        <v>231</v>
      </c>
      <c r="J139" s="83" t="s">
        <v>283</v>
      </c>
      <c r="K139" s="260" t="s">
        <v>254</v>
      </c>
      <c r="L139" s="54"/>
      <c r="M139" s="14" t="s">
        <v>258</v>
      </c>
      <c r="N139" s="445"/>
    </row>
    <row r="140" spans="2:15" s="27" customFormat="1" ht="16.5">
      <c r="B140" s="55" t="s">
        <v>975</v>
      </c>
      <c r="C140" s="247" t="s">
        <v>979</v>
      </c>
      <c r="D140" s="471" t="s">
        <v>20</v>
      </c>
      <c r="E140" s="42">
        <v>211014</v>
      </c>
      <c r="F140" s="56">
        <v>226564</v>
      </c>
      <c r="G140" s="56">
        <v>270113</v>
      </c>
      <c r="H140" s="98"/>
      <c r="I140" s="30" t="s">
        <v>231</v>
      </c>
      <c r="J140" s="84" t="s">
        <v>283</v>
      </c>
      <c r="K140" s="260" t="s">
        <v>254</v>
      </c>
      <c r="L140" s="55"/>
      <c r="M140" s="14" t="s">
        <v>258</v>
      </c>
      <c r="N140" s="445"/>
    </row>
    <row r="141" spans="2:15" s="27" customFormat="1" ht="16.5">
      <c r="B141" s="55" t="s">
        <v>976</v>
      </c>
      <c r="C141" s="247" t="s">
        <v>980</v>
      </c>
      <c r="D141" s="30" t="s">
        <v>20</v>
      </c>
      <c r="E141" s="42">
        <v>0</v>
      </c>
      <c r="F141" s="56">
        <v>0</v>
      </c>
      <c r="G141" s="56">
        <v>0</v>
      </c>
      <c r="H141" s="98"/>
      <c r="I141" s="30" t="s">
        <v>231</v>
      </c>
      <c r="J141" s="84" t="s">
        <v>283</v>
      </c>
      <c r="K141" s="260" t="s">
        <v>254</v>
      </c>
      <c r="L141" s="55"/>
      <c r="M141" s="14" t="s">
        <v>258</v>
      </c>
      <c r="N141" s="445"/>
    </row>
    <row r="142" spans="2:15" s="27" customFormat="1" ht="16.5">
      <c r="B142" s="55" t="s">
        <v>977</v>
      </c>
      <c r="C142" s="247" t="s">
        <v>981</v>
      </c>
      <c r="D142" s="30" t="s">
        <v>20</v>
      </c>
      <c r="E142" s="42">
        <v>0</v>
      </c>
      <c r="F142" s="56">
        <v>0</v>
      </c>
      <c r="G142" s="56">
        <v>0</v>
      </c>
      <c r="H142" s="98"/>
      <c r="I142" s="30" t="s">
        <v>231</v>
      </c>
      <c r="J142" s="84" t="s">
        <v>283</v>
      </c>
      <c r="K142" s="260" t="s">
        <v>254</v>
      </c>
      <c r="L142" s="55"/>
      <c r="M142" s="14" t="s">
        <v>258</v>
      </c>
      <c r="N142" s="445"/>
    </row>
    <row r="143" spans="2:15" s="27" customFormat="1" ht="16.5">
      <c r="B143" s="57" t="s">
        <v>0</v>
      </c>
      <c r="C143" s="248" t="s">
        <v>0</v>
      </c>
      <c r="D143" s="12" t="s">
        <v>21</v>
      </c>
      <c r="E143" s="44">
        <v>962557</v>
      </c>
      <c r="F143" s="58">
        <v>1033201</v>
      </c>
      <c r="G143" s="58">
        <v>953093</v>
      </c>
      <c r="H143" s="98"/>
      <c r="I143" s="12" t="s">
        <v>231</v>
      </c>
      <c r="J143" s="84" t="s">
        <v>283</v>
      </c>
      <c r="K143" s="87" t="s">
        <v>254</v>
      </c>
      <c r="L143" s="55"/>
      <c r="M143" s="14" t="s">
        <v>258</v>
      </c>
      <c r="N143" s="445"/>
    </row>
    <row r="144" spans="2:15" s="27" customFormat="1">
      <c r="B144" s="190"/>
      <c r="C144" s="246"/>
      <c r="D144" s="52"/>
      <c r="E144" s="52"/>
      <c r="F144" s="52"/>
      <c r="G144" s="52"/>
      <c r="H144" s="99"/>
      <c r="I144" s="60"/>
      <c r="J144" s="82"/>
      <c r="K144" s="89"/>
      <c r="L144" s="52"/>
      <c r="M144" s="60"/>
      <c r="N144" s="60"/>
    </row>
    <row r="145" spans="2:15">
      <c r="B145" s="6" t="s">
        <v>1257</v>
      </c>
      <c r="C145" s="231" t="s">
        <v>1259</v>
      </c>
      <c r="D145" s="60"/>
      <c r="E145" s="60"/>
      <c r="H145" s="99"/>
      <c r="I145" s="60"/>
      <c r="J145" s="82"/>
      <c r="K145" s="89"/>
      <c r="L145" s="199"/>
      <c r="M145" s="60"/>
      <c r="N145" s="60"/>
      <c r="O145" s="199"/>
    </row>
    <row r="146" spans="2:15" ht="16.5">
      <c r="B146" s="27" t="s">
        <v>1258</v>
      </c>
      <c r="C146" s="25" t="s">
        <v>1260</v>
      </c>
      <c r="D146" s="28" t="s">
        <v>20</v>
      </c>
      <c r="E146" s="395">
        <v>900447</v>
      </c>
      <c r="F146" s="288">
        <v>961971</v>
      </c>
      <c r="G146" s="288">
        <v>906073</v>
      </c>
      <c r="H146" s="99"/>
      <c r="I146" s="60" t="s">
        <v>232</v>
      </c>
      <c r="J146" s="82" t="s">
        <v>288</v>
      </c>
      <c r="K146" s="89" t="s">
        <v>254</v>
      </c>
      <c r="L146" s="199"/>
      <c r="M146" s="60" t="s">
        <v>259</v>
      </c>
      <c r="N146" s="60"/>
      <c r="O146" s="199"/>
    </row>
    <row r="147" spans="2:15">
      <c r="B147" s="26" t="s">
        <v>1249</v>
      </c>
      <c r="C147" s="10" t="s">
        <v>1250</v>
      </c>
      <c r="D147" s="472" t="s">
        <v>19</v>
      </c>
      <c r="E147" s="304">
        <v>0.75</v>
      </c>
      <c r="F147" s="49">
        <v>0.75</v>
      </c>
      <c r="G147" s="49">
        <v>0.86</v>
      </c>
      <c r="H147" s="93" t="s">
        <v>245</v>
      </c>
      <c r="I147" s="14" t="s">
        <v>232</v>
      </c>
      <c r="J147" s="83" t="s">
        <v>288</v>
      </c>
      <c r="K147" s="260" t="s">
        <v>254</v>
      </c>
      <c r="L147" s="26"/>
      <c r="M147" s="14" t="s">
        <v>259</v>
      </c>
      <c r="N147" s="445"/>
      <c r="O147" s="199"/>
    </row>
    <row r="148" spans="2:15">
      <c r="B148" s="474" t="s">
        <v>1262</v>
      </c>
      <c r="C148" s="439" t="s">
        <v>1261</v>
      </c>
      <c r="H148" s="99"/>
      <c r="I148" s="60"/>
      <c r="J148" s="82"/>
      <c r="K148" s="89"/>
      <c r="L148" s="199"/>
      <c r="M148" s="60"/>
      <c r="N148" s="60"/>
      <c r="O148" s="199"/>
    </row>
    <row r="149" spans="2:15">
      <c r="B149" s="27"/>
      <c r="C149" s="25"/>
      <c r="H149" s="99"/>
      <c r="I149" s="60"/>
      <c r="J149" s="82"/>
      <c r="K149" s="89"/>
      <c r="L149" s="199"/>
      <c r="M149" s="60"/>
      <c r="N149" s="60"/>
      <c r="O149" s="199"/>
    </row>
    <row r="150" spans="2:15" ht="16.5">
      <c r="B150" s="6" t="s">
        <v>1255</v>
      </c>
      <c r="C150" s="231" t="s">
        <v>1256</v>
      </c>
      <c r="H150" s="99"/>
      <c r="I150" s="60"/>
      <c r="J150" s="82"/>
      <c r="K150" s="89"/>
      <c r="L150" s="199"/>
      <c r="M150" s="60"/>
      <c r="N150" s="60"/>
      <c r="O150" s="199"/>
    </row>
    <row r="151" spans="2:15" ht="16.5">
      <c r="B151" s="26" t="s">
        <v>1252</v>
      </c>
      <c r="C151" s="10" t="s">
        <v>1253</v>
      </c>
      <c r="D151" s="472" t="s">
        <v>20</v>
      </c>
      <c r="E151" s="40">
        <v>62110</v>
      </c>
      <c r="F151" s="274">
        <v>71230</v>
      </c>
      <c r="G151" s="274">
        <v>47020</v>
      </c>
      <c r="H151" s="259"/>
      <c r="I151" s="471" t="s">
        <v>231</v>
      </c>
      <c r="J151" s="358" t="s">
        <v>283</v>
      </c>
      <c r="K151" s="260" t="s">
        <v>254</v>
      </c>
      <c r="L151" s="54"/>
      <c r="M151" s="471" t="s">
        <v>258</v>
      </c>
      <c r="N151" s="471"/>
      <c r="O151" s="199"/>
    </row>
    <row r="152" spans="2:15">
      <c r="B152" s="438" t="s">
        <v>1263</v>
      </c>
      <c r="C152" s="439" t="s">
        <v>1264</v>
      </c>
      <c r="H152" s="99"/>
      <c r="I152" s="60"/>
      <c r="J152" s="82"/>
      <c r="K152" s="89"/>
      <c r="L152" s="199"/>
      <c r="M152" s="60"/>
      <c r="N152" s="60"/>
      <c r="O152" s="199"/>
    </row>
    <row r="153" spans="2:15">
      <c r="B153" s="27"/>
      <c r="C153" s="25"/>
      <c r="H153" s="99"/>
      <c r="I153" s="60"/>
      <c r="J153" s="82"/>
      <c r="K153" s="89"/>
      <c r="L153" s="199"/>
      <c r="M153" s="60"/>
      <c r="N153" s="60"/>
      <c r="O153" s="199"/>
    </row>
    <row r="154" spans="2:15">
      <c r="B154" s="6" t="s">
        <v>200</v>
      </c>
      <c r="C154" s="231" t="s">
        <v>489</v>
      </c>
      <c r="H154" s="99"/>
      <c r="I154" s="60"/>
      <c r="J154" s="82"/>
      <c r="K154" s="89"/>
      <c r="L154" s="199"/>
      <c r="M154" s="60"/>
      <c r="N154" s="60"/>
      <c r="O154" s="199"/>
    </row>
    <row r="155" spans="2:15">
      <c r="B155" s="26" t="s">
        <v>491</v>
      </c>
      <c r="C155" s="10" t="s">
        <v>490</v>
      </c>
      <c r="D155" s="14" t="s">
        <v>201</v>
      </c>
      <c r="E155" s="64">
        <v>42</v>
      </c>
      <c r="F155" s="273">
        <v>34</v>
      </c>
      <c r="G155" s="273">
        <v>57</v>
      </c>
      <c r="H155" s="93" t="s">
        <v>245</v>
      </c>
      <c r="I155" s="345" t="s">
        <v>297</v>
      </c>
      <c r="J155" s="83" t="s">
        <v>284</v>
      </c>
      <c r="K155" s="260" t="s">
        <v>254</v>
      </c>
      <c r="L155" s="149" t="s">
        <v>442</v>
      </c>
      <c r="M155" s="14" t="s">
        <v>259</v>
      </c>
      <c r="N155" s="445"/>
      <c r="O155" s="199"/>
    </row>
    <row r="156" spans="2:15">
      <c r="B156" s="27"/>
      <c r="C156" s="25"/>
      <c r="D156" s="27"/>
      <c r="E156" s="27"/>
      <c r="F156" s="27"/>
      <c r="G156" s="27"/>
      <c r="H156" s="255"/>
      <c r="I156" s="27"/>
      <c r="J156" s="256"/>
      <c r="K156" s="257"/>
      <c r="L156" s="27"/>
      <c r="M156" s="28"/>
      <c r="N156" s="28"/>
      <c r="O156" s="199"/>
    </row>
    <row r="157" spans="2:15" ht="23.5">
      <c r="B157" s="111" t="s">
        <v>202</v>
      </c>
      <c r="C157" s="237" t="s">
        <v>492</v>
      </c>
      <c r="D157" s="112"/>
      <c r="E157" s="112"/>
      <c r="F157" s="112"/>
      <c r="G157" s="112"/>
      <c r="H157" s="113"/>
      <c r="I157" s="112"/>
      <c r="J157" s="114"/>
      <c r="K157" s="115"/>
      <c r="L157" s="117"/>
      <c r="M157" s="116" t="s">
        <v>360</v>
      </c>
      <c r="N157" s="116"/>
      <c r="O157" s="199"/>
    </row>
    <row r="158" spans="2:15">
      <c r="B158" s="6" t="s">
        <v>203</v>
      </c>
      <c r="C158" s="231" t="s">
        <v>493</v>
      </c>
      <c r="H158" s="99"/>
      <c r="I158" s="199"/>
      <c r="J158" s="82"/>
      <c r="K158" s="89"/>
      <c r="L158" s="199"/>
      <c r="M158" s="60"/>
      <c r="N158" s="60"/>
      <c r="O158" s="199"/>
    </row>
    <row r="159" spans="2:15">
      <c r="B159" s="26" t="s">
        <v>495</v>
      </c>
      <c r="C159" s="10" t="s">
        <v>494</v>
      </c>
      <c r="D159" s="14" t="s">
        <v>201</v>
      </c>
      <c r="E159" s="64">
        <v>89</v>
      </c>
      <c r="F159" s="273">
        <v>65</v>
      </c>
      <c r="G159" s="273">
        <v>58</v>
      </c>
      <c r="H159" s="259"/>
      <c r="I159" s="14" t="s">
        <v>233</v>
      </c>
      <c r="J159" s="83" t="s">
        <v>278</v>
      </c>
      <c r="K159" s="260" t="s">
        <v>254</v>
      </c>
      <c r="L159" s="26"/>
      <c r="M159" s="14" t="s">
        <v>260</v>
      </c>
      <c r="N159" s="445"/>
      <c r="O159" s="199"/>
    </row>
    <row r="160" spans="2:15">
      <c r="C160" s="25"/>
      <c r="H160" s="99"/>
      <c r="I160" s="199"/>
      <c r="J160" s="82"/>
      <c r="K160" s="89"/>
      <c r="L160" s="199"/>
      <c r="M160" s="60"/>
      <c r="N160" s="60"/>
      <c r="O160" s="199"/>
    </row>
    <row r="161" spans="2:15" ht="23.5">
      <c r="B161" s="111" t="s">
        <v>22</v>
      </c>
      <c r="C161" s="237" t="s">
        <v>496</v>
      </c>
      <c r="D161" s="112"/>
      <c r="E161" s="112"/>
      <c r="F161" s="112"/>
      <c r="G161" s="112"/>
      <c r="H161" s="113"/>
      <c r="I161" s="112"/>
      <c r="J161" s="114"/>
      <c r="K161" s="115"/>
      <c r="L161" s="112"/>
      <c r="M161" s="116" t="s">
        <v>361</v>
      </c>
      <c r="N161" s="116"/>
      <c r="O161" s="199"/>
    </row>
    <row r="162" spans="2:15">
      <c r="B162" s="39" t="s">
        <v>205</v>
      </c>
      <c r="C162" s="231" t="s">
        <v>497</v>
      </c>
      <c r="H162" s="99"/>
      <c r="I162" s="199"/>
      <c r="J162" s="82"/>
      <c r="K162" s="89"/>
      <c r="L162" s="199"/>
      <c r="M162" s="60"/>
      <c r="N162" s="60"/>
      <c r="O162" s="199"/>
    </row>
    <row r="163" spans="2:15">
      <c r="B163" s="26" t="s">
        <v>23</v>
      </c>
      <c r="C163" s="10" t="s">
        <v>498</v>
      </c>
      <c r="D163" s="14" t="s">
        <v>201</v>
      </c>
      <c r="E163" s="40">
        <v>13185</v>
      </c>
      <c r="F163" s="274">
        <v>19640</v>
      </c>
      <c r="G163" s="40">
        <v>29849</v>
      </c>
      <c r="H163" s="259"/>
      <c r="I163" s="345" t="s">
        <v>234</v>
      </c>
      <c r="J163" s="83" t="s">
        <v>282</v>
      </c>
      <c r="K163" s="260" t="s">
        <v>254</v>
      </c>
      <c r="L163" s="26"/>
      <c r="M163" s="14" t="s">
        <v>984</v>
      </c>
      <c r="N163" s="445"/>
      <c r="O163" s="199"/>
    </row>
    <row r="164" spans="2:15">
      <c r="B164" s="29" t="s">
        <v>24</v>
      </c>
      <c r="C164" s="10" t="s">
        <v>499</v>
      </c>
      <c r="D164" s="14" t="s">
        <v>201</v>
      </c>
      <c r="E164" s="40">
        <v>427</v>
      </c>
      <c r="F164" s="314">
        <v>442</v>
      </c>
      <c r="G164" s="42">
        <v>2552</v>
      </c>
      <c r="H164" s="98"/>
      <c r="I164" s="348" t="s">
        <v>234</v>
      </c>
      <c r="J164" s="83" t="s">
        <v>282</v>
      </c>
      <c r="K164" s="260" t="s">
        <v>254</v>
      </c>
      <c r="L164" s="29"/>
      <c r="M164" s="14" t="s">
        <v>984</v>
      </c>
      <c r="N164" s="445"/>
      <c r="O164" s="199"/>
    </row>
    <row r="165" spans="2:15">
      <c r="B165" s="29" t="s">
        <v>25</v>
      </c>
      <c r="C165" s="10" t="s">
        <v>500</v>
      </c>
      <c r="D165" s="14" t="s">
        <v>201</v>
      </c>
      <c r="E165" s="40">
        <v>608</v>
      </c>
      <c r="F165" s="314">
        <v>581</v>
      </c>
      <c r="G165" s="42">
        <v>1136</v>
      </c>
      <c r="H165" s="98"/>
      <c r="I165" s="348" t="s">
        <v>234</v>
      </c>
      <c r="J165" s="83" t="s">
        <v>282</v>
      </c>
      <c r="K165" s="260" t="s">
        <v>254</v>
      </c>
      <c r="L165" s="29"/>
      <c r="M165" s="14" t="s">
        <v>984</v>
      </c>
      <c r="N165" s="445"/>
      <c r="O165" s="199"/>
    </row>
    <row r="166" spans="2:15">
      <c r="B166" s="29" t="s">
        <v>26</v>
      </c>
      <c r="C166" s="10" t="s">
        <v>501</v>
      </c>
      <c r="D166" s="14" t="s">
        <v>201</v>
      </c>
      <c r="E166" s="40">
        <v>70</v>
      </c>
      <c r="F166" s="314">
        <v>50</v>
      </c>
      <c r="G166" s="42">
        <v>683</v>
      </c>
      <c r="H166" s="98"/>
      <c r="I166" s="348" t="s">
        <v>234</v>
      </c>
      <c r="J166" s="83" t="s">
        <v>282</v>
      </c>
      <c r="K166" s="260" t="s">
        <v>254</v>
      </c>
      <c r="L166" s="29"/>
      <c r="M166" s="14" t="s">
        <v>984</v>
      </c>
      <c r="N166" s="445"/>
      <c r="O166" s="199"/>
    </row>
    <row r="167" spans="2:15">
      <c r="B167" s="29" t="s">
        <v>14</v>
      </c>
      <c r="C167" s="10" t="s">
        <v>502</v>
      </c>
      <c r="D167" s="14" t="s">
        <v>201</v>
      </c>
      <c r="E167" s="40">
        <v>33</v>
      </c>
      <c r="F167" s="314">
        <v>37</v>
      </c>
      <c r="G167" s="42">
        <v>219</v>
      </c>
      <c r="H167" s="98"/>
      <c r="I167" s="348" t="s">
        <v>234</v>
      </c>
      <c r="J167" s="83" t="s">
        <v>282</v>
      </c>
      <c r="K167" s="260" t="s">
        <v>254</v>
      </c>
      <c r="L167" s="29"/>
      <c r="M167" s="14" t="s">
        <v>984</v>
      </c>
      <c r="N167" s="445"/>
      <c r="O167" s="199"/>
    </row>
    <row r="168" spans="2:15">
      <c r="B168" s="29" t="s">
        <v>15</v>
      </c>
      <c r="C168" s="10" t="s">
        <v>476</v>
      </c>
      <c r="D168" s="14" t="s">
        <v>201</v>
      </c>
      <c r="E168" s="40">
        <v>3</v>
      </c>
      <c r="F168" s="314">
        <v>0</v>
      </c>
      <c r="G168" s="42">
        <v>2</v>
      </c>
      <c r="H168" s="98"/>
      <c r="I168" s="348" t="s">
        <v>234</v>
      </c>
      <c r="J168" s="83" t="s">
        <v>282</v>
      </c>
      <c r="K168" s="260" t="s">
        <v>254</v>
      </c>
      <c r="L168" s="29"/>
      <c r="M168" s="14" t="s">
        <v>984</v>
      </c>
      <c r="N168" s="445"/>
      <c r="O168" s="199"/>
    </row>
    <row r="169" spans="2:15">
      <c r="B169" s="29" t="s">
        <v>27</v>
      </c>
      <c r="C169" s="10" t="s">
        <v>503</v>
      </c>
      <c r="D169" s="14" t="s">
        <v>201</v>
      </c>
      <c r="E169" s="40">
        <v>4</v>
      </c>
      <c r="F169" s="314">
        <v>6</v>
      </c>
      <c r="G169" s="42">
        <v>63</v>
      </c>
      <c r="H169" s="98"/>
      <c r="I169" s="348" t="s">
        <v>234</v>
      </c>
      <c r="J169" s="83" t="s">
        <v>282</v>
      </c>
      <c r="K169" s="260" t="s">
        <v>254</v>
      </c>
      <c r="L169" s="29"/>
      <c r="M169" s="14" t="s">
        <v>984</v>
      </c>
      <c r="N169" s="445"/>
      <c r="O169" s="199"/>
    </row>
    <row r="170" spans="2:15">
      <c r="B170" s="9" t="s">
        <v>28</v>
      </c>
      <c r="C170" s="18" t="s">
        <v>504</v>
      </c>
      <c r="D170" s="8" t="s">
        <v>201</v>
      </c>
      <c r="E170" s="360">
        <v>14330</v>
      </c>
      <c r="F170" s="59">
        <v>20756</v>
      </c>
      <c r="G170" s="44">
        <v>34504</v>
      </c>
      <c r="H170" s="98"/>
      <c r="I170" s="349" t="s">
        <v>234</v>
      </c>
      <c r="J170" s="78" t="s">
        <v>282</v>
      </c>
      <c r="K170" s="87" t="s">
        <v>254</v>
      </c>
      <c r="L170" s="29"/>
      <c r="M170" s="14" t="s">
        <v>984</v>
      </c>
      <c r="N170" s="445"/>
      <c r="O170" s="199"/>
    </row>
    <row r="171" spans="2:15">
      <c r="B171" s="271"/>
      <c r="C171" s="25"/>
      <c r="H171" s="99"/>
      <c r="I171" s="253"/>
      <c r="J171" s="82"/>
      <c r="K171" s="89"/>
      <c r="L171" s="199"/>
      <c r="M171" s="60"/>
      <c r="N171" s="60"/>
      <c r="O171" s="199"/>
    </row>
    <row r="172" spans="2:15">
      <c r="B172" s="39" t="s">
        <v>23</v>
      </c>
      <c r="C172" s="231" t="s">
        <v>505</v>
      </c>
      <c r="H172" s="99"/>
      <c r="I172" s="199"/>
      <c r="J172" s="82"/>
      <c r="K172" s="89"/>
      <c r="L172" s="199"/>
      <c r="M172" s="60"/>
      <c r="N172" s="60"/>
      <c r="O172" s="199"/>
    </row>
    <row r="173" spans="2:15">
      <c r="B173" s="26" t="s">
        <v>29</v>
      </c>
      <c r="C173" s="10" t="s">
        <v>506</v>
      </c>
      <c r="D173" s="14" t="s">
        <v>19</v>
      </c>
      <c r="E173" s="304">
        <v>0.53</v>
      </c>
      <c r="F173" s="49">
        <v>0.65</v>
      </c>
      <c r="G173" s="276">
        <v>51</v>
      </c>
      <c r="H173" s="259"/>
      <c r="I173" s="345" t="s">
        <v>249</v>
      </c>
      <c r="J173" s="83" t="s">
        <v>285</v>
      </c>
      <c r="K173" s="260" t="s">
        <v>254</v>
      </c>
      <c r="L173" s="26"/>
      <c r="M173" s="14" t="s">
        <v>984</v>
      </c>
      <c r="N173" s="445"/>
      <c r="O173" s="199"/>
    </row>
    <row r="174" spans="2:15">
      <c r="B174" s="29" t="s">
        <v>30</v>
      </c>
      <c r="C174" s="222" t="s">
        <v>507</v>
      </c>
      <c r="D174" s="30" t="s">
        <v>19</v>
      </c>
      <c r="E174" s="50">
        <v>0.47</v>
      </c>
      <c r="F174" s="33">
        <v>0.35</v>
      </c>
      <c r="G174" s="277">
        <v>40</v>
      </c>
      <c r="H174" s="98"/>
      <c r="I174" s="345" t="s">
        <v>249</v>
      </c>
      <c r="J174" s="83" t="s">
        <v>285</v>
      </c>
      <c r="K174" s="260" t="s">
        <v>254</v>
      </c>
      <c r="L174" s="29"/>
      <c r="M174" s="14" t="s">
        <v>984</v>
      </c>
      <c r="N174" s="445"/>
      <c r="O174" s="199"/>
    </row>
    <row r="175" spans="2:15">
      <c r="B175" s="29" t="s">
        <v>31</v>
      </c>
      <c r="C175" s="222" t="s">
        <v>508</v>
      </c>
      <c r="D175" s="30" t="s">
        <v>19</v>
      </c>
      <c r="E175" s="33">
        <v>0</v>
      </c>
      <c r="F175" s="33">
        <v>0</v>
      </c>
      <c r="G175" s="277">
        <v>9</v>
      </c>
      <c r="H175" s="98"/>
      <c r="I175" s="345" t="s">
        <v>249</v>
      </c>
      <c r="J175" s="83" t="s">
        <v>285</v>
      </c>
      <c r="K175" s="260" t="s">
        <v>254</v>
      </c>
      <c r="L175" s="29"/>
      <c r="M175" s="14" t="s">
        <v>984</v>
      </c>
      <c r="N175" s="445"/>
      <c r="O175" s="199"/>
    </row>
    <row r="176" spans="2:15">
      <c r="B176" s="271"/>
      <c r="C176" s="25"/>
      <c r="D176" s="60"/>
      <c r="E176" s="60"/>
      <c r="H176" s="99"/>
      <c r="I176" s="253"/>
      <c r="J176" s="82"/>
      <c r="K176" s="89"/>
      <c r="L176" s="199"/>
      <c r="M176" s="60"/>
      <c r="N176" s="60"/>
      <c r="O176" s="199"/>
    </row>
    <row r="177" spans="2:15">
      <c r="B177" s="39" t="s">
        <v>206</v>
      </c>
      <c r="C177" s="231" t="s">
        <v>509</v>
      </c>
      <c r="D177" s="60"/>
      <c r="E177" s="60"/>
      <c r="H177" s="99"/>
      <c r="I177" s="199"/>
      <c r="J177" s="82"/>
      <c r="K177" s="89"/>
      <c r="L177" s="199"/>
      <c r="M177" s="60"/>
      <c r="N177" s="60"/>
      <c r="O177" s="199"/>
    </row>
    <row r="178" spans="2:15">
      <c r="B178" s="26" t="s">
        <v>207</v>
      </c>
      <c r="C178" s="10" t="s">
        <v>510</v>
      </c>
      <c r="D178" s="14" t="s">
        <v>19</v>
      </c>
      <c r="E178" s="304">
        <v>0.54</v>
      </c>
      <c r="F178" s="49">
        <v>0.46</v>
      </c>
      <c r="G178" s="49">
        <v>0.28572201334814473</v>
      </c>
      <c r="H178" s="259"/>
      <c r="I178" s="345" t="s">
        <v>249</v>
      </c>
      <c r="J178" s="83" t="s">
        <v>285</v>
      </c>
      <c r="K178" s="260" t="s">
        <v>254</v>
      </c>
      <c r="L178" s="26"/>
      <c r="M178" s="14" t="s">
        <v>984</v>
      </c>
      <c r="N178" s="445"/>
      <c r="O178" s="199"/>
    </row>
    <row r="179" spans="2:15">
      <c r="B179" s="29" t="s">
        <v>209</v>
      </c>
      <c r="C179" s="222" t="s">
        <v>511</v>
      </c>
      <c r="D179" s="30" t="s">
        <v>19</v>
      </c>
      <c r="E179" s="50">
        <v>0.11</v>
      </c>
      <c r="F179" s="33">
        <v>0.14000000000000001</v>
      </c>
      <c r="G179" s="33">
        <v>0.11120238659533864</v>
      </c>
      <c r="H179" s="98"/>
      <c r="I179" s="345" t="s">
        <v>249</v>
      </c>
      <c r="J179" s="83" t="s">
        <v>285</v>
      </c>
      <c r="K179" s="260" t="s">
        <v>254</v>
      </c>
      <c r="L179" s="29"/>
      <c r="M179" s="14" t="s">
        <v>984</v>
      </c>
      <c r="N179" s="445"/>
      <c r="O179" s="199"/>
    </row>
    <row r="180" spans="2:15">
      <c r="B180" s="29" t="s">
        <v>208</v>
      </c>
      <c r="C180" s="222" t="s">
        <v>512</v>
      </c>
      <c r="D180" s="30" t="s">
        <v>19</v>
      </c>
      <c r="E180" s="50">
        <v>0.35</v>
      </c>
      <c r="F180" s="33">
        <v>0.4</v>
      </c>
      <c r="G180" s="33">
        <v>0.60307560005651661</v>
      </c>
      <c r="H180" s="98"/>
      <c r="I180" s="345" t="s">
        <v>249</v>
      </c>
      <c r="J180" s="83" t="s">
        <v>285</v>
      </c>
      <c r="K180" s="260" t="s">
        <v>254</v>
      </c>
      <c r="L180" s="29"/>
      <c r="M180" s="14" t="s">
        <v>984</v>
      </c>
      <c r="N180" s="445"/>
      <c r="O180" s="199"/>
    </row>
    <row r="181" spans="2:15">
      <c r="C181" s="25"/>
      <c r="H181" s="99"/>
      <c r="I181" s="199"/>
      <c r="J181" s="82"/>
      <c r="K181" s="89"/>
      <c r="L181" s="199"/>
      <c r="M181" s="60"/>
      <c r="N181" s="60"/>
      <c r="O181" s="199"/>
    </row>
    <row r="182" spans="2:15" ht="23.5">
      <c r="B182" s="111" t="s">
        <v>38</v>
      </c>
      <c r="C182" s="237" t="s">
        <v>513</v>
      </c>
      <c r="D182" s="112"/>
      <c r="E182" s="112"/>
      <c r="F182" s="112"/>
      <c r="G182" s="112"/>
      <c r="H182" s="113"/>
      <c r="I182" s="112"/>
      <c r="J182" s="114"/>
      <c r="K182" s="115"/>
      <c r="L182" s="112"/>
      <c r="M182" s="116" t="s">
        <v>361</v>
      </c>
      <c r="N182" s="116"/>
      <c r="O182" s="199"/>
    </row>
    <row r="183" spans="2:15" ht="12" customHeight="1">
      <c r="B183" s="39" t="s">
        <v>210</v>
      </c>
      <c r="C183" s="231" t="s">
        <v>514</v>
      </c>
      <c r="H183" s="99"/>
      <c r="I183" s="199"/>
      <c r="J183" s="82"/>
      <c r="K183" s="89"/>
      <c r="L183" s="199"/>
      <c r="M183" s="60"/>
      <c r="N183" s="60"/>
      <c r="O183" s="199"/>
    </row>
    <row r="184" spans="2:15">
      <c r="B184" s="26" t="s">
        <v>39</v>
      </c>
      <c r="C184" s="10" t="s">
        <v>515</v>
      </c>
      <c r="D184" s="14" t="s">
        <v>201</v>
      </c>
      <c r="E184" s="40">
        <v>18341</v>
      </c>
      <c r="F184" s="274">
        <v>22702</v>
      </c>
      <c r="G184" s="274">
        <v>20452</v>
      </c>
      <c r="H184" s="259"/>
      <c r="I184" s="14" t="s">
        <v>235</v>
      </c>
      <c r="J184" s="83" t="s">
        <v>286</v>
      </c>
      <c r="K184" s="260" t="s">
        <v>254</v>
      </c>
      <c r="L184" s="26"/>
      <c r="M184" s="14" t="s">
        <v>985</v>
      </c>
      <c r="N184" s="445"/>
      <c r="O184" s="199"/>
    </row>
    <row r="185" spans="2:15">
      <c r="B185" s="26" t="s">
        <v>40</v>
      </c>
      <c r="C185" s="152" t="s">
        <v>516</v>
      </c>
      <c r="D185" s="14" t="s">
        <v>19</v>
      </c>
      <c r="E185" s="396">
        <v>0.67</v>
      </c>
      <c r="F185" s="397">
        <v>0.65</v>
      </c>
      <c r="G185" s="397">
        <v>0.77</v>
      </c>
      <c r="H185" s="98"/>
      <c r="I185" s="14" t="s">
        <v>235</v>
      </c>
      <c r="J185" s="83" t="s">
        <v>286</v>
      </c>
      <c r="K185" s="260" t="s">
        <v>254</v>
      </c>
      <c r="L185" s="29"/>
      <c r="M185" s="14" t="s">
        <v>985</v>
      </c>
      <c r="N185" s="445"/>
      <c r="O185" s="199"/>
    </row>
    <row r="186" spans="2:15" ht="16.5">
      <c r="B186" s="26" t="s">
        <v>517</v>
      </c>
      <c r="C186" s="10" t="s">
        <v>803</v>
      </c>
      <c r="D186" s="14" t="s">
        <v>201</v>
      </c>
      <c r="E186" s="40">
        <v>604</v>
      </c>
      <c r="F186" s="314">
        <v>569</v>
      </c>
      <c r="G186" s="314">
        <v>645</v>
      </c>
      <c r="H186" s="98"/>
      <c r="I186" s="14" t="s">
        <v>235</v>
      </c>
      <c r="J186" s="83" t="s">
        <v>286</v>
      </c>
      <c r="K186" s="260" t="s">
        <v>254</v>
      </c>
      <c r="L186" s="149" t="s">
        <v>442</v>
      </c>
      <c r="M186" s="14" t="s">
        <v>985</v>
      </c>
      <c r="N186" s="445"/>
      <c r="O186" s="199"/>
    </row>
    <row r="187" spans="2:15">
      <c r="B187" s="26" t="s">
        <v>40</v>
      </c>
      <c r="C187" s="152" t="s">
        <v>516</v>
      </c>
      <c r="D187" s="14" t="s">
        <v>19</v>
      </c>
      <c r="E187" s="396">
        <v>0.6</v>
      </c>
      <c r="F187" s="397">
        <v>0.43</v>
      </c>
      <c r="G187" s="397">
        <v>0.46</v>
      </c>
      <c r="H187" s="98"/>
      <c r="I187" s="14" t="s">
        <v>235</v>
      </c>
      <c r="J187" s="83" t="s">
        <v>286</v>
      </c>
      <c r="K187" s="260" t="s">
        <v>254</v>
      </c>
      <c r="L187" s="29"/>
      <c r="M187" s="14" t="s">
        <v>985</v>
      </c>
      <c r="N187" s="445"/>
      <c r="O187" s="199"/>
    </row>
    <row r="188" spans="2:15">
      <c r="B188" s="7" t="s">
        <v>41</v>
      </c>
      <c r="C188" s="18" t="s">
        <v>518</v>
      </c>
      <c r="D188" s="14" t="s">
        <v>201</v>
      </c>
      <c r="E188" s="40">
        <v>18945</v>
      </c>
      <c r="F188" s="59">
        <v>23271</v>
      </c>
      <c r="G188" s="59">
        <v>21097</v>
      </c>
      <c r="H188" s="96"/>
      <c r="I188" s="8" t="s">
        <v>235</v>
      </c>
      <c r="J188" s="78" t="s">
        <v>286</v>
      </c>
      <c r="K188" s="87" t="s">
        <v>254</v>
      </c>
      <c r="L188" s="29"/>
      <c r="M188" s="14" t="s">
        <v>985</v>
      </c>
      <c r="N188" s="445"/>
      <c r="O188" s="199"/>
    </row>
    <row r="189" spans="2:15">
      <c r="B189" s="26" t="s">
        <v>42</v>
      </c>
      <c r="C189" s="194" t="s">
        <v>516</v>
      </c>
      <c r="D189" s="14" t="s">
        <v>19</v>
      </c>
      <c r="E189" s="396">
        <v>0.67</v>
      </c>
      <c r="F189" s="397">
        <v>0.64</v>
      </c>
      <c r="G189" s="397">
        <v>0.76</v>
      </c>
      <c r="H189" s="98"/>
      <c r="I189" s="14" t="s">
        <v>235</v>
      </c>
      <c r="J189" s="83" t="s">
        <v>286</v>
      </c>
      <c r="K189" s="260" t="s">
        <v>254</v>
      </c>
      <c r="L189" s="29"/>
      <c r="M189" s="14" t="s">
        <v>985</v>
      </c>
      <c r="N189" s="445"/>
      <c r="O189" s="199"/>
    </row>
    <row r="190" spans="2:15" ht="24">
      <c r="B190" s="263" t="s">
        <v>520</v>
      </c>
      <c r="C190" s="154" t="s">
        <v>519</v>
      </c>
      <c r="H190" s="99"/>
      <c r="I190" s="60"/>
      <c r="J190" s="82"/>
      <c r="K190" s="89"/>
      <c r="L190" s="199"/>
      <c r="M190" s="60"/>
      <c r="N190" s="60"/>
      <c r="O190" s="199"/>
    </row>
    <row r="191" spans="2:15">
      <c r="B191" s="27"/>
      <c r="C191" s="100"/>
      <c r="H191" s="99"/>
      <c r="I191" s="60"/>
      <c r="J191" s="82"/>
      <c r="K191" s="89"/>
      <c r="L191" s="199"/>
      <c r="M191" s="60"/>
      <c r="N191" s="60"/>
      <c r="O191" s="199"/>
    </row>
    <row r="192" spans="2:15">
      <c r="B192" s="39" t="s">
        <v>43</v>
      </c>
      <c r="C192" s="231" t="s">
        <v>521</v>
      </c>
      <c r="H192" s="99"/>
      <c r="I192" s="60"/>
      <c r="J192" s="82"/>
      <c r="K192" s="89"/>
      <c r="L192" s="199"/>
      <c r="M192" s="60"/>
      <c r="N192" s="60"/>
      <c r="O192" s="199"/>
    </row>
    <row r="193" spans="2:15">
      <c r="B193" s="26" t="s">
        <v>44</v>
      </c>
      <c r="C193" s="10" t="s">
        <v>522</v>
      </c>
      <c r="D193" s="14" t="s">
        <v>19</v>
      </c>
      <c r="E193" s="304">
        <v>0.61</v>
      </c>
      <c r="F193" s="197">
        <v>0.627</v>
      </c>
      <c r="G193" s="197">
        <v>0.73799999999999999</v>
      </c>
      <c r="H193" s="259"/>
      <c r="I193" s="14" t="s">
        <v>236</v>
      </c>
      <c r="J193" s="83" t="s">
        <v>287</v>
      </c>
      <c r="K193" s="260" t="s">
        <v>254</v>
      </c>
      <c r="L193" s="26"/>
      <c r="M193" s="14" t="s">
        <v>261</v>
      </c>
      <c r="N193" s="445"/>
      <c r="O193" s="199"/>
    </row>
    <row r="194" spans="2:15">
      <c r="B194" s="29" t="s">
        <v>45</v>
      </c>
      <c r="C194" s="222" t="s">
        <v>523</v>
      </c>
      <c r="D194" s="30" t="s">
        <v>19</v>
      </c>
      <c r="E194" s="50">
        <v>0.05</v>
      </c>
      <c r="F194" s="198">
        <v>2.1000000000000001E-2</v>
      </c>
      <c r="G194" s="198">
        <v>2.4E-2</v>
      </c>
      <c r="H194" s="98"/>
      <c r="I194" s="30" t="s">
        <v>236</v>
      </c>
      <c r="J194" s="83" t="s">
        <v>287</v>
      </c>
      <c r="K194" s="260" t="s">
        <v>254</v>
      </c>
      <c r="L194" s="29"/>
      <c r="M194" s="14" t="s">
        <v>261</v>
      </c>
      <c r="N194" s="445"/>
      <c r="O194" s="199"/>
    </row>
    <row r="195" spans="2:15">
      <c r="B195" s="29" t="s">
        <v>13</v>
      </c>
      <c r="C195" s="222" t="s">
        <v>524</v>
      </c>
      <c r="D195" s="30" t="s">
        <v>19</v>
      </c>
      <c r="E195" s="50">
        <v>0.34</v>
      </c>
      <c r="F195" s="198">
        <v>0.35199999999999998</v>
      </c>
      <c r="G195" s="198">
        <v>0.23799999999999999</v>
      </c>
      <c r="H195" s="98"/>
      <c r="I195" s="30" t="s">
        <v>236</v>
      </c>
      <c r="J195" s="83" t="s">
        <v>287</v>
      </c>
      <c r="K195" s="260" t="s">
        <v>254</v>
      </c>
      <c r="L195" s="29"/>
      <c r="M195" s="14" t="s">
        <v>261</v>
      </c>
      <c r="N195" s="445"/>
      <c r="O195" s="199"/>
    </row>
    <row r="196" spans="2:15">
      <c r="C196" s="25"/>
      <c r="H196" s="99"/>
      <c r="I196" s="199"/>
      <c r="J196" s="82"/>
      <c r="K196" s="89"/>
      <c r="L196" s="199"/>
      <c r="M196" s="60"/>
      <c r="N196" s="60"/>
      <c r="O196" s="199"/>
    </row>
    <row r="197" spans="2:15" ht="23.5">
      <c r="B197" s="111" t="s">
        <v>211</v>
      </c>
      <c r="C197" s="237" t="s">
        <v>525</v>
      </c>
      <c r="D197" s="112"/>
      <c r="E197" s="112"/>
      <c r="F197" s="112"/>
      <c r="G197" s="112"/>
      <c r="H197" s="113"/>
      <c r="I197" s="112"/>
      <c r="J197" s="114"/>
      <c r="K197" s="115"/>
      <c r="L197" s="112"/>
      <c r="M197" s="116" t="s">
        <v>361</v>
      </c>
      <c r="N197" s="116"/>
      <c r="O197" s="199"/>
    </row>
    <row r="198" spans="2:15">
      <c r="B198" s="6" t="s">
        <v>212</v>
      </c>
      <c r="C198" s="231" t="s">
        <v>526</v>
      </c>
      <c r="H198" s="99"/>
      <c r="I198" s="199"/>
      <c r="J198" s="82"/>
      <c r="K198" s="89"/>
      <c r="L198" s="199"/>
      <c r="M198" s="60"/>
      <c r="N198" s="60"/>
      <c r="O198" s="199"/>
    </row>
    <row r="199" spans="2:15">
      <c r="B199" s="262" t="s">
        <v>32</v>
      </c>
      <c r="C199" s="10" t="s">
        <v>527</v>
      </c>
      <c r="D199" s="14" t="s">
        <v>201</v>
      </c>
      <c r="E199" s="14">
        <v>338</v>
      </c>
      <c r="F199" s="273">
        <v>304</v>
      </c>
      <c r="G199" s="273">
        <v>713</v>
      </c>
      <c r="H199" s="259"/>
      <c r="I199" s="345" t="s">
        <v>234</v>
      </c>
      <c r="J199" s="83" t="s">
        <v>282</v>
      </c>
      <c r="K199" s="260" t="s">
        <v>254</v>
      </c>
      <c r="L199" s="26"/>
      <c r="M199" s="14" t="s">
        <v>262</v>
      </c>
      <c r="N199" s="445"/>
      <c r="O199" s="199"/>
    </row>
    <row r="200" spans="2:15">
      <c r="B200" s="278" t="s">
        <v>33</v>
      </c>
      <c r="C200" s="222" t="s">
        <v>528</v>
      </c>
      <c r="D200" s="30" t="s">
        <v>201</v>
      </c>
      <c r="E200" s="30">
        <v>479</v>
      </c>
      <c r="F200" s="275">
        <v>569</v>
      </c>
      <c r="G200" s="275">
        <v>521</v>
      </c>
      <c r="H200" s="98"/>
      <c r="I200" s="348" t="s">
        <v>234</v>
      </c>
      <c r="J200" s="83" t="s">
        <v>282</v>
      </c>
      <c r="K200" s="260" t="s">
        <v>254</v>
      </c>
      <c r="L200" s="29"/>
      <c r="M200" s="14" t="s">
        <v>262</v>
      </c>
      <c r="N200" s="445"/>
      <c r="O200" s="199"/>
    </row>
    <row r="201" spans="2:15">
      <c r="B201" s="63" t="s">
        <v>34</v>
      </c>
      <c r="C201" s="245" t="s">
        <v>529</v>
      </c>
      <c r="D201" s="12" t="s">
        <v>201</v>
      </c>
      <c r="E201" s="12">
        <v>817</v>
      </c>
      <c r="F201" s="68">
        <v>873</v>
      </c>
      <c r="G201" s="68">
        <v>1234</v>
      </c>
      <c r="H201" s="96"/>
      <c r="I201" s="349" t="s">
        <v>234</v>
      </c>
      <c r="J201" s="78" t="s">
        <v>282</v>
      </c>
      <c r="K201" s="87" t="s">
        <v>254</v>
      </c>
      <c r="L201" s="29"/>
      <c r="M201" s="14" t="s">
        <v>262</v>
      </c>
      <c r="N201" s="445"/>
      <c r="O201" s="199"/>
    </row>
    <row r="202" spans="2:15">
      <c r="B202" s="27"/>
      <c r="C202" s="25"/>
      <c r="H202" s="99"/>
      <c r="I202" s="350"/>
      <c r="J202" s="82"/>
      <c r="K202" s="89"/>
      <c r="L202" s="199"/>
      <c r="M202" s="60"/>
      <c r="N202" s="60"/>
      <c r="O202" s="199"/>
    </row>
    <row r="203" spans="2:15">
      <c r="B203" s="6" t="s">
        <v>213</v>
      </c>
      <c r="C203" s="231" t="s">
        <v>530</v>
      </c>
      <c r="H203" s="99"/>
      <c r="I203" s="28"/>
      <c r="J203" s="82"/>
      <c r="K203" s="89"/>
      <c r="L203" s="199"/>
      <c r="M203" s="60"/>
      <c r="N203" s="60"/>
      <c r="O203" s="199"/>
    </row>
    <row r="204" spans="2:15">
      <c r="B204" s="26" t="s">
        <v>35</v>
      </c>
      <c r="C204" s="10" t="s">
        <v>531</v>
      </c>
      <c r="D204" s="14" t="s">
        <v>19</v>
      </c>
      <c r="E204" s="302">
        <v>0.70299999999999996</v>
      </c>
      <c r="F204" s="197">
        <v>0.7</v>
      </c>
      <c r="G204" s="197">
        <v>0.80100000000000005</v>
      </c>
      <c r="H204" s="259"/>
      <c r="I204" s="345" t="s">
        <v>249</v>
      </c>
      <c r="J204" s="83" t="s">
        <v>285</v>
      </c>
      <c r="K204" s="260" t="s">
        <v>254</v>
      </c>
      <c r="L204" s="26"/>
      <c r="M204" s="14" t="s">
        <v>262</v>
      </c>
      <c r="N204" s="445"/>
      <c r="O204" s="199"/>
    </row>
    <row r="205" spans="2:15">
      <c r="B205" s="29" t="s">
        <v>36</v>
      </c>
      <c r="C205" s="222" t="s">
        <v>532</v>
      </c>
      <c r="D205" s="30" t="s">
        <v>19</v>
      </c>
      <c r="E205" s="398">
        <v>3.3000000000000002E-2</v>
      </c>
      <c r="F205" s="198">
        <v>3.9E-2</v>
      </c>
      <c r="G205" s="198">
        <v>5.3999999999999999E-2</v>
      </c>
      <c r="H205" s="98"/>
      <c r="I205" s="345" t="s">
        <v>249</v>
      </c>
      <c r="J205" s="83" t="s">
        <v>285</v>
      </c>
      <c r="K205" s="260" t="s">
        <v>254</v>
      </c>
      <c r="L205" s="29"/>
      <c r="M205" s="14" t="s">
        <v>262</v>
      </c>
      <c r="N205" s="445"/>
      <c r="O205" s="199"/>
    </row>
    <row r="206" spans="2:15">
      <c r="B206" s="29" t="s">
        <v>37</v>
      </c>
      <c r="C206" s="222" t="s">
        <v>533</v>
      </c>
      <c r="D206" s="30" t="s">
        <v>19</v>
      </c>
      <c r="E206" s="398">
        <v>0.26400000000000001</v>
      </c>
      <c r="F206" s="198">
        <v>0.26100000000000001</v>
      </c>
      <c r="G206" s="198">
        <v>0.14499999999999999</v>
      </c>
      <c r="H206" s="98"/>
      <c r="I206" s="345" t="s">
        <v>249</v>
      </c>
      <c r="J206" s="83" t="s">
        <v>285</v>
      </c>
      <c r="K206" s="260" t="s">
        <v>254</v>
      </c>
      <c r="L206" s="29"/>
      <c r="M206" s="14" t="s">
        <v>262</v>
      </c>
      <c r="N206" s="445"/>
      <c r="O206" s="199"/>
    </row>
    <row r="207" spans="2:15">
      <c r="B207" s="271"/>
      <c r="C207" s="25"/>
      <c r="H207" s="99"/>
      <c r="I207" s="60"/>
      <c r="J207" s="82"/>
      <c r="K207" s="89"/>
      <c r="L207" s="199"/>
      <c r="N207" s="60"/>
      <c r="O207" s="199"/>
    </row>
    <row r="208" spans="2:15">
      <c r="B208" s="192" t="s">
        <v>986</v>
      </c>
      <c r="C208" s="191" t="s">
        <v>987</v>
      </c>
      <c r="H208" s="99"/>
      <c r="I208" s="199"/>
      <c r="J208" s="82"/>
      <c r="K208" s="89"/>
      <c r="L208" s="199"/>
      <c r="N208" s="60"/>
      <c r="O208" s="199"/>
    </row>
    <row r="209" spans="2:3">
      <c r="B209" s="279" t="s">
        <v>807</v>
      </c>
      <c r="C209" s="135" t="s">
        <v>445</v>
      </c>
    </row>
    <row r="210" spans="2:3">
      <c r="B210" s="192" t="s">
        <v>808</v>
      </c>
      <c r="C210" s="191" t="s">
        <v>846</v>
      </c>
    </row>
    <row r="211" spans="2:3">
      <c r="C211" s="25"/>
    </row>
  </sheetData>
  <sheetProtection algorithmName="SHA-512" hashValue="o8AjYj/8KXMR/szjMcBUY2tI6Z2Bn7F1xtUCp5sHCKqFz4ih54IRH6UNBeb6rII4TW0cEkRk+q64pE60ZCVGFQ==" saltValue="PGbqGdJzC7UqnY5pZtos4A==" spinCount="100000" sheet="1" objects="1" scenarios="1"/>
  <mergeCells count="3">
    <mergeCell ref="D5:E5"/>
    <mergeCell ref="F5:G5"/>
    <mergeCell ref="M7:N7"/>
  </mergeCells>
  <phoneticPr fontId="69" type="noConversion"/>
  <hyperlinks>
    <hyperlink ref="F5" location="Environment!A1" display="ENVIRONMENT" xr:uid="{225FA4D6-D25C-4549-A76C-B8F7E385AD5F}"/>
    <hyperlink ref="J5" location="Social!A1" display="SOCIAL" xr:uid="{C88236B5-B33E-4025-A7DA-D6080C743FC1}"/>
    <hyperlink ref="K5" location="'Supply Chain'!A1" display="SUPPLY CHAIN" xr:uid="{C766B0A2-BD85-41C9-9ECB-3B516E466A4C}"/>
    <hyperlink ref="M5" location="SASB!A1" display="SASB" xr:uid="{8BA042E3-857E-4096-B7E0-BC3F1A1B4FC2}"/>
    <hyperlink ref="N5" location="TCFD!A1" display="TCFD" xr:uid="{95A0DAB9-67CD-4310-8CA3-AE6EC62440EB}"/>
    <hyperlink ref="P5" location="'2023 ESG Ratings'!A1" display="2023 ESG RATINGS" xr:uid="{A02BE679-4910-4CE0-93D5-D14081C766C6}"/>
    <hyperlink ref="D5" location="Introduction!A1" display="INTRODUCTION" xr:uid="{9A94A3BC-9C67-4642-9BFA-5DBFEC04E15E}"/>
    <hyperlink ref="O5" location="UNGP!A1" display="UNGP" xr:uid="{8FB82016-0368-4EE5-B5BA-DDB314DA3DEC}"/>
    <hyperlink ref="H5" location="'EP&amp;L'!A1" display="EP&amp;L" xr:uid="{638371F6-AFFD-4CE3-B2EE-FF590373D64B}"/>
    <hyperlink ref="L5" location="Governance!A1" display="GOVERNANCE" xr:uid="{A38B58E3-73ED-4E1B-9131-9B037EADC3D2}"/>
    <hyperlink ref="I5" location="Taxonomy!A1" display="TAXONOMY" xr:uid="{2CB85EC5-0CBB-4C65-B463-B6BA9EDC7284}"/>
  </hyperlinks>
  <pageMargins left="0.7" right="0.7" top="0.75" bottom="0.75" header="0.3" footer="0.3"/>
  <pageSetup paperSize="9" scale="27" orientation="portrait" r:id="rId1"/>
  <rowBreaks count="1" manualBreakCount="1">
    <brk id="10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AE98-3D02-4E6C-9F46-0E5E485062D0}">
  <dimension ref="A1:S24"/>
  <sheetViews>
    <sheetView zoomScale="70" zoomScaleNormal="70" workbookViewId="0">
      <pane xSplit="3" ySplit="6" topLeftCell="D7" activePane="bottomRight" state="frozen"/>
      <selection activeCell="O12" sqref="O12"/>
      <selection pane="topRight" activeCell="O12" sqref="O12"/>
      <selection pane="bottomLeft" activeCell="O12" sqref="O12"/>
      <selection pane="bottomRight" activeCell="H5" sqref="H5"/>
    </sheetView>
  </sheetViews>
  <sheetFormatPr baseColWidth="10" defaultColWidth="10.90625" defaultRowHeight="14.5"/>
  <cols>
    <col min="1" max="1" width="8.1796875" style="199" customWidth="1"/>
    <col min="2" max="2" width="51.90625" style="199" customWidth="1"/>
    <col min="3" max="3" width="45.453125" style="16" customWidth="1"/>
    <col min="4" max="4" width="14.1796875" style="199" customWidth="1"/>
    <col min="5" max="5" width="5.7265625" style="199" customWidth="1"/>
    <col min="6" max="6" width="19.26953125" style="99" customWidth="1"/>
    <col min="7" max="7" width="17" style="89" customWidth="1"/>
    <col min="8" max="8" width="18.453125" style="82" customWidth="1"/>
    <col min="9" max="9" width="17" style="89" customWidth="1"/>
    <col min="10" max="10" width="18.90625" style="199" customWidth="1"/>
    <col min="11" max="11" width="18.81640625" style="199" customWidth="1"/>
    <col min="12" max="12" width="15.81640625" style="60" customWidth="1"/>
    <col min="13" max="13" width="14.90625" style="199" customWidth="1"/>
    <col min="14" max="14" width="11.7265625" style="199" customWidth="1"/>
    <col min="15" max="15" width="22.1796875" style="199" customWidth="1"/>
    <col min="16" max="16" width="13.54296875" style="199" customWidth="1"/>
    <col min="17" max="17" width="9" style="199" customWidth="1"/>
    <col min="18" max="16384" width="10.90625" style="199"/>
  </cols>
  <sheetData>
    <row r="1" spans="1:19">
      <c r="A1" s="249"/>
      <c r="B1" s="249"/>
      <c r="C1" s="218"/>
      <c r="D1" s="249"/>
      <c r="E1" s="249"/>
      <c r="F1" s="249"/>
      <c r="G1" s="249"/>
      <c r="H1" s="249"/>
      <c r="I1" s="249"/>
      <c r="J1" s="249"/>
      <c r="K1" s="249"/>
      <c r="L1" s="249"/>
      <c r="M1" s="249"/>
      <c r="N1" s="249"/>
      <c r="O1" s="249"/>
      <c r="P1" s="249"/>
      <c r="Q1" s="249"/>
      <c r="R1" s="249"/>
      <c r="S1" s="249"/>
    </row>
    <row r="2" spans="1:19">
      <c r="A2" s="249"/>
      <c r="B2" s="249"/>
      <c r="C2" s="218"/>
      <c r="D2" s="249"/>
      <c r="E2" s="249"/>
      <c r="F2" s="249"/>
      <c r="G2" s="249"/>
      <c r="H2" s="249"/>
      <c r="I2" s="249"/>
      <c r="J2" s="249"/>
      <c r="K2" s="249"/>
      <c r="L2" s="249"/>
      <c r="M2" s="249"/>
      <c r="N2" s="249"/>
      <c r="O2" s="249"/>
      <c r="P2" s="249"/>
      <c r="Q2" s="249"/>
      <c r="R2" s="249"/>
      <c r="S2" s="249"/>
    </row>
    <row r="3" spans="1:19">
      <c r="A3" s="249"/>
      <c r="B3" s="249"/>
      <c r="C3" s="218"/>
      <c r="D3" s="249"/>
      <c r="E3" s="249"/>
      <c r="F3" s="249"/>
      <c r="G3" s="249"/>
      <c r="H3" s="249"/>
      <c r="I3" s="249"/>
      <c r="J3" s="249"/>
      <c r="K3" s="249"/>
      <c r="L3" s="249"/>
      <c r="M3" s="249"/>
      <c r="N3" s="249"/>
      <c r="O3" s="249"/>
      <c r="P3" s="249"/>
      <c r="Q3" s="249"/>
      <c r="R3" s="249"/>
      <c r="S3" s="249"/>
    </row>
    <row r="4" spans="1:19" ht="9" customHeight="1">
      <c r="A4" s="249"/>
      <c r="B4" s="250"/>
      <c r="C4" s="219"/>
      <c r="D4" s="249"/>
      <c r="E4" s="249"/>
      <c r="F4" s="249"/>
      <c r="G4" s="249"/>
      <c r="H4" s="249"/>
      <c r="I4" s="249"/>
      <c r="J4" s="249"/>
      <c r="K4" s="249"/>
      <c r="L4" s="249"/>
      <c r="M4" s="249"/>
      <c r="N4" s="249"/>
      <c r="O4" s="249"/>
      <c r="P4" s="249"/>
      <c r="Q4" s="249"/>
      <c r="R4" s="249"/>
      <c r="S4" s="249"/>
    </row>
    <row r="5" spans="1:19" s="252" customFormat="1" ht="24" customHeight="1">
      <c r="A5" s="251"/>
      <c r="B5" s="249"/>
      <c r="C5" s="218"/>
      <c r="D5" s="481" t="s">
        <v>356</v>
      </c>
      <c r="E5" s="482"/>
      <c r="F5" s="441" t="s">
        <v>175</v>
      </c>
      <c r="G5" s="123" t="s">
        <v>857</v>
      </c>
      <c r="H5" s="123" t="s">
        <v>1209</v>
      </c>
      <c r="I5" s="123" t="s">
        <v>46</v>
      </c>
      <c r="J5" s="123" t="s">
        <v>347</v>
      </c>
      <c r="K5" s="443" t="s">
        <v>1103</v>
      </c>
      <c r="L5" s="441" t="s">
        <v>354</v>
      </c>
      <c r="M5" s="441" t="s">
        <v>355</v>
      </c>
      <c r="N5" s="123" t="s">
        <v>441</v>
      </c>
      <c r="O5" s="441" t="s">
        <v>886</v>
      </c>
      <c r="P5" s="443"/>
      <c r="Q5" s="249"/>
      <c r="R5" s="249"/>
      <c r="S5" s="249"/>
    </row>
    <row r="6" spans="1:19" s="76" customFormat="1" ht="38" customHeight="1">
      <c r="B6" s="108" t="s">
        <v>857</v>
      </c>
      <c r="C6" s="220" t="s">
        <v>857</v>
      </c>
      <c r="D6" s="34" t="s">
        <v>875</v>
      </c>
      <c r="F6" s="357" t="s">
        <v>870</v>
      </c>
      <c r="G6" s="357" t="s">
        <v>869</v>
      </c>
      <c r="H6" s="102" t="s">
        <v>868</v>
      </c>
      <c r="I6" s="34" t="s">
        <v>867</v>
      </c>
      <c r="J6" s="34" t="s">
        <v>866</v>
      </c>
      <c r="K6" s="428" t="s">
        <v>871</v>
      </c>
      <c r="L6" s="428" t="s">
        <v>872</v>
      </c>
      <c r="M6" s="357" t="s">
        <v>0</v>
      </c>
      <c r="N6" s="485" t="s">
        <v>887</v>
      </c>
      <c r="O6" s="485"/>
    </row>
    <row r="7" spans="1:19" ht="23.5">
      <c r="A7" s="253"/>
      <c r="B7" s="193" t="s">
        <v>1099</v>
      </c>
      <c r="C7" s="237" t="s">
        <v>1100</v>
      </c>
      <c r="D7" s="112"/>
      <c r="E7" s="113"/>
      <c r="F7" s="112"/>
      <c r="G7" s="114"/>
      <c r="H7" s="115"/>
      <c r="I7" s="112"/>
      <c r="J7" s="116"/>
      <c r="K7" s="112"/>
      <c r="L7" s="112"/>
      <c r="M7" s="112"/>
      <c r="N7" s="112"/>
      <c r="O7" s="116"/>
    </row>
    <row r="8" spans="1:19">
      <c r="B8" s="26" t="s">
        <v>858</v>
      </c>
      <c r="C8" s="10" t="s">
        <v>862</v>
      </c>
      <c r="D8" s="14" t="s">
        <v>201</v>
      </c>
      <c r="E8" s="274"/>
      <c r="F8" s="40">
        <v>5312.9426240000003</v>
      </c>
      <c r="G8" s="40">
        <v>1173.412</v>
      </c>
      <c r="H8" s="40">
        <v>842.39650500000005</v>
      </c>
      <c r="I8" s="402">
        <v>576.32930299999998</v>
      </c>
      <c r="J8" s="40">
        <v>141.29778400000001</v>
      </c>
      <c r="K8" s="40">
        <v>2239.3227339999999</v>
      </c>
      <c r="L8" s="40">
        <v>5.1803490529999996</v>
      </c>
      <c r="M8" s="293">
        <v>10290.881299053</v>
      </c>
      <c r="N8" s="486" t="s">
        <v>878</v>
      </c>
      <c r="O8" s="486"/>
    </row>
    <row r="9" spans="1:19">
      <c r="B9" s="26" t="s">
        <v>859</v>
      </c>
      <c r="C9" s="10" t="s">
        <v>865</v>
      </c>
      <c r="D9" s="14" t="s">
        <v>201</v>
      </c>
      <c r="E9" s="274"/>
      <c r="F9" s="40">
        <v>903205.21680000005</v>
      </c>
      <c r="G9" s="40">
        <v>178191.7</v>
      </c>
      <c r="H9" s="40">
        <v>144508.19630000001</v>
      </c>
      <c r="I9" s="402">
        <v>96958.767000000007</v>
      </c>
      <c r="J9" s="40">
        <v>251846.791</v>
      </c>
      <c r="K9" s="40">
        <v>237457.43470000001</v>
      </c>
      <c r="L9" s="40">
        <v>4626.3410809999996</v>
      </c>
      <c r="M9" s="293">
        <v>1816794.446881</v>
      </c>
      <c r="N9" s="484" t="s">
        <v>878</v>
      </c>
      <c r="O9" s="484"/>
    </row>
    <row r="10" spans="1:19">
      <c r="B10" s="26" t="s">
        <v>860</v>
      </c>
      <c r="C10" s="10" t="s">
        <v>863</v>
      </c>
      <c r="D10" s="14" t="s">
        <v>873</v>
      </c>
      <c r="E10" s="274"/>
      <c r="F10" s="40">
        <v>243299.08979999999</v>
      </c>
      <c r="G10" s="40">
        <v>561.30219999999997</v>
      </c>
      <c r="H10" s="40">
        <v>1501.38021</v>
      </c>
      <c r="I10" s="40">
        <v>1665.3853899999999</v>
      </c>
      <c r="J10" s="402">
        <v>459.59894300000002</v>
      </c>
      <c r="K10" s="40">
        <v>317.87673569999998</v>
      </c>
      <c r="L10" s="40">
        <v>0.39531444999999998</v>
      </c>
      <c r="M10" s="293">
        <v>247805.02859315</v>
      </c>
      <c r="N10" s="484" t="s">
        <v>878</v>
      </c>
      <c r="O10" s="484"/>
    </row>
    <row r="11" spans="1:19">
      <c r="B11" s="26" t="s">
        <v>210</v>
      </c>
      <c r="C11" s="10" t="s">
        <v>514</v>
      </c>
      <c r="D11" s="14" t="s">
        <v>201</v>
      </c>
      <c r="E11" s="274"/>
      <c r="F11" s="40">
        <v>4310.9065289999999</v>
      </c>
      <c r="G11" s="40">
        <v>12243.33</v>
      </c>
      <c r="H11" s="40">
        <v>113984.47719999999</v>
      </c>
      <c r="I11" s="40">
        <v>95726.841400000005</v>
      </c>
      <c r="J11" s="402">
        <v>25406.571800000002</v>
      </c>
      <c r="K11" s="40">
        <v>43774.031260000003</v>
      </c>
      <c r="L11" s="40">
        <v>1833.333652</v>
      </c>
      <c r="M11" s="293">
        <v>297279.49184099998</v>
      </c>
      <c r="N11" s="484" t="s">
        <v>878</v>
      </c>
      <c r="O11" s="484"/>
    </row>
    <row r="12" spans="1:19" ht="16.5">
      <c r="B12" s="26" t="s">
        <v>204</v>
      </c>
      <c r="C12" s="10" t="s">
        <v>488</v>
      </c>
      <c r="D12" s="14" t="s">
        <v>874</v>
      </c>
      <c r="E12" s="274"/>
      <c r="F12" s="40">
        <v>15803.98616</v>
      </c>
      <c r="G12" s="40">
        <v>3100.6120000000001</v>
      </c>
      <c r="H12" s="40">
        <v>2800.9467549999999</v>
      </c>
      <c r="I12" s="40">
        <v>2632.59591</v>
      </c>
      <c r="J12" s="402">
        <v>1012.80984</v>
      </c>
      <c r="K12" s="40">
        <v>4061.5825439999999</v>
      </c>
      <c r="L12" s="40">
        <v>2.5393811369999999</v>
      </c>
      <c r="M12" s="293">
        <v>29415.072590137006</v>
      </c>
      <c r="N12" s="484" t="s">
        <v>878</v>
      </c>
      <c r="O12" s="484"/>
    </row>
    <row r="13" spans="1:19">
      <c r="B13" s="26" t="s">
        <v>861</v>
      </c>
      <c r="C13" s="10" t="s">
        <v>864</v>
      </c>
      <c r="D13" s="14" t="s">
        <v>201</v>
      </c>
      <c r="E13" s="274"/>
      <c r="F13" s="40">
        <v>3643.1173899999999</v>
      </c>
      <c r="G13" s="40">
        <v>250.65520000000001</v>
      </c>
      <c r="H13" s="40">
        <v>43.84496721</v>
      </c>
      <c r="I13" s="40">
        <v>47.242453599999997</v>
      </c>
      <c r="J13" s="402">
        <v>10.7152879</v>
      </c>
      <c r="K13" s="40">
        <v>193.3520207</v>
      </c>
      <c r="L13" s="40">
        <v>0.14058384299999999</v>
      </c>
      <c r="M13" s="293">
        <v>4189.0679032529997</v>
      </c>
      <c r="N13" s="484" t="s">
        <v>878</v>
      </c>
      <c r="O13" s="484"/>
    </row>
    <row r="15" spans="1:19" s="76" customFormat="1" ht="38" customHeight="1">
      <c r="B15" s="108" t="s">
        <v>857</v>
      </c>
      <c r="C15" s="220" t="s">
        <v>857</v>
      </c>
      <c r="D15" s="354" t="s">
        <v>875</v>
      </c>
      <c r="F15" s="354" t="s">
        <v>870</v>
      </c>
      <c r="G15" s="354" t="s">
        <v>869</v>
      </c>
      <c r="H15" s="355" t="s">
        <v>868</v>
      </c>
      <c r="I15" s="354" t="s">
        <v>867</v>
      </c>
      <c r="J15" s="354" t="s">
        <v>866</v>
      </c>
      <c r="K15" s="428" t="s">
        <v>871</v>
      </c>
      <c r="L15" s="428" t="s">
        <v>872</v>
      </c>
      <c r="M15" s="357" t="s">
        <v>0</v>
      </c>
      <c r="N15" s="361" t="s">
        <v>19</v>
      </c>
    </row>
    <row r="16" spans="1:19" ht="23.5">
      <c r="A16" s="253"/>
      <c r="B16" s="193" t="s">
        <v>1101</v>
      </c>
      <c r="C16" s="237" t="s">
        <v>1102</v>
      </c>
      <c r="D16" s="112"/>
      <c r="E16" s="113"/>
      <c r="F16" s="116"/>
      <c r="G16" s="112"/>
      <c r="H16" s="115"/>
      <c r="I16" s="114"/>
      <c r="J16" s="112"/>
      <c r="K16" s="116"/>
      <c r="L16" s="116"/>
      <c r="M16" s="116"/>
      <c r="N16" s="116"/>
      <c r="O16" s="116"/>
    </row>
    <row r="17" spans="2:15">
      <c r="B17" s="26" t="s">
        <v>858</v>
      </c>
      <c r="C17" s="10" t="s">
        <v>862</v>
      </c>
      <c r="D17" s="14" t="s">
        <v>877</v>
      </c>
      <c r="E17" s="274"/>
      <c r="F17" s="40">
        <v>12932138.605304033</v>
      </c>
      <c r="G17" s="40">
        <v>3721434.8678758228</v>
      </c>
      <c r="H17" s="40">
        <v>2320643.1224695789</v>
      </c>
      <c r="I17" s="40">
        <v>1635955.8498767263</v>
      </c>
      <c r="J17" s="40">
        <v>2907497.2611804772</v>
      </c>
      <c r="K17" s="433">
        <v>12477355.814363621</v>
      </c>
      <c r="L17" s="40">
        <v>17916.366605092506</v>
      </c>
      <c r="M17" s="360">
        <f t="shared" ref="M17:M22" si="0">SUM(F17:L17)</f>
        <v>36012941.887675352</v>
      </c>
      <c r="N17" s="429">
        <v>8.3951302262906174E-2</v>
      </c>
      <c r="O17" s="14" t="s">
        <v>878</v>
      </c>
    </row>
    <row r="18" spans="2:15">
      <c r="B18" s="26" t="s">
        <v>859</v>
      </c>
      <c r="C18" s="10" t="s">
        <v>865</v>
      </c>
      <c r="D18" s="14" t="s">
        <v>877</v>
      </c>
      <c r="E18" s="274"/>
      <c r="F18" s="40">
        <v>78036930.72831893</v>
      </c>
      <c r="G18" s="40">
        <v>15395758.623918816</v>
      </c>
      <c r="H18" s="40">
        <v>12485508.163358482</v>
      </c>
      <c r="I18" s="40">
        <v>8377237.4707085649</v>
      </c>
      <c r="J18" s="40">
        <v>21759562.771401837</v>
      </c>
      <c r="K18" s="434">
        <v>20516322.358563777</v>
      </c>
      <c r="L18" s="40">
        <v>399715.86944064742</v>
      </c>
      <c r="M18" s="360">
        <f t="shared" si="0"/>
        <v>156971035.98571107</v>
      </c>
      <c r="N18" s="429">
        <v>0.36592186580202196</v>
      </c>
      <c r="O18" s="14" t="s">
        <v>878</v>
      </c>
    </row>
    <row r="19" spans="2:15">
      <c r="B19" s="26" t="s">
        <v>860</v>
      </c>
      <c r="C19" s="10" t="s">
        <v>863</v>
      </c>
      <c r="D19" s="14" t="s">
        <v>877</v>
      </c>
      <c r="E19" s="274"/>
      <c r="F19" s="40">
        <v>140862461.69232097</v>
      </c>
      <c r="G19" s="40">
        <v>573119.73969972855</v>
      </c>
      <c r="H19" s="40">
        <v>1094305.7539577344</v>
      </c>
      <c r="I19" s="40">
        <v>1191347.0962882373</v>
      </c>
      <c r="J19" s="40">
        <v>18124.324099964615</v>
      </c>
      <c r="K19" s="434">
        <v>305951.99491502228</v>
      </c>
      <c r="L19" s="40">
        <v>356.67021974122338</v>
      </c>
      <c r="M19" s="360">
        <f t="shared" si="0"/>
        <v>144045667.27150139</v>
      </c>
      <c r="N19" s="429">
        <v>0.33579098843103217</v>
      </c>
      <c r="O19" s="14" t="s">
        <v>878</v>
      </c>
    </row>
    <row r="20" spans="2:15">
      <c r="B20" s="26" t="s">
        <v>210</v>
      </c>
      <c r="C20" s="10" t="s">
        <v>514</v>
      </c>
      <c r="D20" s="14" t="s">
        <v>877</v>
      </c>
      <c r="E20" s="274"/>
      <c r="F20" s="40">
        <v>306985.86227044981</v>
      </c>
      <c r="G20" s="40">
        <v>592755.48420094931</v>
      </c>
      <c r="H20" s="40">
        <v>5066154.3216205491</v>
      </c>
      <c r="I20" s="40">
        <v>3984335.6942720134</v>
      </c>
      <c r="J20" s="40">
        <v>1270655.245609568</v>
      </c>
      <c r="K20" s="434">
        <v>2627636.9065968329</v>
      </c>
      <c r="L20" s="40">
        <v>106683.33834985034</v>
      </c>
      <c r="M20" s="360">
        <f t="shared" si="0"/>
        <v>13955206.852920214</v>
      </c>
      <c r="N20" s="429">
        <v>3.2531576906573829E-2</v>
      </c>
      <c r="O20" s="14" t="s">
        <v>878</v>
      </c>
    </row>
    <row r="21" spans="2:15">
      <c r="B21" s="26" t="s">
        <v>204</v>
      </c>
      <c r="C21" s="10" t="s">
        <v>488</v>
      </c>
      <c r="D21" s="14" t="s">
        <v>877</v>
      </c>
      <c r="E21" s="274"/>
      <c r="F21" s="40">
        <v>10799759.828254944</v>
      </c>
      <c r="G21" s="40">
        <v>940740.47420089808</v>
      </c>
      <c r="H21" s="40">
        <v>717930.9074856512</v>
      </c>
      <c r="I21" s="40">
        <v>601626.18816363148</v>
      </c>
      <c r="J21" s="40">
        <v>245216.35112233277</v>
      </c>
      <c r="K21" s="434">
        <v>2327804.4615073754</v>
      </c>
      <c r="L21" s="40">
        <v>813.10954420087387</v>
      </c>
      <c r="M21" s="360">
        <f t="shared" si="0"/>
        <v>15633891.320279034</v>
      </c>
      <c r="N21" s="429">
        <v>3.644482974670115E-2</v>
      </c>
      <c r="O21" s="14" t="s">
        <v>878</v>
      </c>
    </row>
    <row r="22" spans="2:15">
      <c r="B22" s="26" t="s">
        <v>861</v>
      </c>
      <c r="C22" s="10" t="s">
        <v>864</v>
      </c>
      <c r="D22" s="14" t="s">
        <v>877</v>
      </c>
      <c r="E22" s="274"/>
      <c r="F22" s="40">
        <v>37345948.342539862</v>
      </c>
      <c r="G22" s="40">
        <v>16932059.499584131</v>
      </c>
      <c r="H22" s="40">
        <v>1052680.9413751529</v>
      </c>
      <c r="I22" s="40">
        <v>367418.12938615045</v>
      </c>
      <c r="J22" s="40">
        <v>705838.30795918847</v>
      </c>
      <c r="K22" s="434">
        <v>5937425.5086371219</v>
      </c>
      <c r="L22" s="40">
        <v>14076.383123602871</v>
      </c>
      <c r="M22" s="360">
        <f t="shared" si="0"/>
        <v>62355447.112605214</v>
      </c>
      <c r="N22" s="429">
        <v>0.14000000000000001</v>
      </c>
      <c r="O22" s="14" t="s">
        <v>878</v>
      </c>
    </row>
    <row r="23" spans="2:15">
      <c r="B23" s="185" t="s">
        <v>876</v>
      </c>
      <c r="C23" s="359" t="s">
        <v>0</v>
      </c>
      <c r="D23" s="8" t="s">
        <v>877</v>
      </c>
      <c r="E23" s="59"/>
      <c r="F23" s="59">
        <f>SUM(F17:F22)</f>
        <v>280284225.05900919</v>
      </c>
      <c r="G23" s="59">
        <f>SUM(G17:G22)</f>
        <v>38155868.689480349</v>
      </c>
      <c r="H23" s="59">
        <f>SUM(H17:H22)</f>
        <v>22737223.210267149</v>
      </c>
      <c r="I23" s="59">
        <f t="shared" ref="I23" si="1">SUM(I17:I22)</f>
        <v>16157920.428695325</v>
      </c>
      <c r="J23" s="59">
        <f>SUM(J17:J22)</f>
        <v>26906894.261373367</v>
      </c>
      <c r="K23" s="58">
        <f>SUM(K17:K22)</f>
        <v>44192497.044583753</v>
      </c>
      <c r="L23" s="59">
        <f>SUM(L17:L22)</f>
        <v>539561.73728313518</v>
      </c>
      <c r="M23" s="59">
        <v>428974190</v>
      </c>
      <c r="N23" s="430"/>
      <c r="O23" s="14" t="s">
        <v>878</v>
      </c>
    </row>
    <row r="24" spans="2:15">
      <c r="B24" s="29" t="s">
        <v>19</v>
      </c>
      <c r="C24" s="222" t="s">
        <v>19</v>
      </c>
      <c r="D24" s="442" t="s">
        <v>19</v>
      </c>
      <c r="E24" s="431"/>
      <c r="F24" s="431">
        <v>0.66</v>
      </c>
      <c r="G24" s="431">
        <v>8.8946770176267134E-2</v>
      </c>
      <c r="H24" s="431">
        <v>5.3003709174827392E-2</v>
      </c>
      <c r="I24" s="431">
        <v>3.7666416314453152E-2</v>
      </c>
      <c r="J24" s="431">
        <v>6.2723806906362756E-2</v>
      </c>
      <c r="K24" s="431">
        <v>0.10301901157406172</v>
      </c>
      <c r="L24" s="432">
        <v>1.2577953402817432E-3</v>
      </c>
      <c r="M24" s="430"/>
      <c r="N24" s="430"/>
      <c r="O24" s="14" t="s">
        <v>878</v>
      </c>
    </row>
  </sheetData>
  <sheetProtection algorithmName="SHA-512" hashValue="a8NuSXiXf/W/VgWCbiMd7+GhiN2CI0iMnNP1tPloRhT9cM5SA8EU1eqkCRBHRWJX1z3pVZIkgCCmZxmdE2D/lw==" saltValue="g5K8HpIlaApExN07my5B5g==" spinCount="100000" sheet="1" objects="1" scenarios="1"/>
  <mergeCells count="8">
    <mergeCell ref="N10:O10"/>
    <mergeCell ref="N11:O11"/>
    <mergeCell ref="N12:O12"/>
    <mergeCell ref="N13:O13"/>
    <mergeCell ref="D5:E5"/>
    <mergeCell ref="N6:O6"/>
    <mergeCell ref="N8:O8"/>
    <mergeCell ref="N9:O9"/>
  </mergeCells>
  <phoneticPr fontId="69" type="noConversion"/>
  <hyperlinks>
    <hyperlink ref="F5" location="Environment!A1" display="ENVIRONMENT" xr:uid="{19278D7D-C888-4BDF-B6A3-D30D0F42F735}"/>
    <hyperlink ref="I5" location="Social!A1" display="SOCIAL" xr:uid="{207610F4-156D-4E04-8D48-A6BC35F3F7C5}"/>
    <hyperlink ref="J5" location="'Supply Chain'!A1" display="SUPPLY CHAIN" xr:uid="{3E578956-8CDE-466C-B9FB-65F5B8C6825B}"/>
    <hyperlink ref="L5" location="SASB!A1" display="SASB" xr:uid="{4EA1E94C-0AF5-4409-BB9C-EA613422C4AE}"/>
    <hyperlink ref="M5" location="TCFD!A1" display="TCFD" xr:uid="{3EE7D01E-09A4-4FDD-84D3-C77A5A626131}"/>
    <hyperlink ref="O5" location="'2023 ESG Ratings'!A1" display="2023 ESG RATINGS" xr:uid="{821CFDC4-0A94-46C6-BC43-8969E11ACB74}"/>
    <hyperlink ref="D5" location="Introduction!A1" display="INTRODUCTION" xr:uid="{E4772288-C9DF-44A6-AA79-77FE8295ADB1}"/>
    <hyperlink ref="N5" location="UNGP!A1" display="UNGP" xr:uid="{D970797F-3377-41AD-B9C5-84BE0BCF92BF}"/>
    <hyperlink ref="G5" location="'EP&amp;L'!A1" display="EP&amp;L" xr:uid="{99E00AE9-EABC-4C3F-8D31-1EB597A96FC8}"/>
    <hyperlink ref="K5" location="Governance!A1" display="GOVERNANCE" xr:uid="{0048AF97-CCD7-4667-903A-562E4EE53A2E}"/>
    <hyperlink ref="H5" location="Taxonomy!A1" display="TAXONOMY" xr:uid="{CCF2A14A-2816-4586-8372-913FCE0D6D73}"/>
  </hyperlinks>
  <pageMargins left="0.7" right="0.7" top="0.75" bottom="0.75" header="0.3" footer="0.3"/>
  <pageSetup paperSize="9" scale="2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5A26-996A-446D-AA31-B5A9009497F4}">
  <dimension ref="A1:U35"/>
  <sheetViews>
    <sheetView zoomScale="70" zoomScaleNormal="70" workbookViewId="0">
      <pane xSplit="3" ySplit="7" topLeftCell="D8" activePane="bottomRight" state="frozen"/>
      <selection activeCell="J25" sqref="J25"/>
      <selection pane="topRight" activeCell="J25" sqref="J25"/>
      <selection pane="bottomLeft" activeCell="J25" sqref="J25"/>
      <selection pane="bottomRight" activeCell="J5" sqref="J5"/>
    </sheetView>
  </sheetViews>
  <sheetFormatPr baseColWidth="10" defaultColWidth="10.90625" defaultRowHeight="14.5"/>
  <cols>
    <col min="1" max="1" width="3.7265625" style="199" customWidth="1"/>
    <col min="2" max="2" width="73" style="199" customWidth="1"/>
    <col min="3" max="3" width="76.36328125" style="16" customWidth="1"/>
    <col min="4" max="4" width="15.81640625" style="199" customWidth="1"/>
    <col min="5" max="5" width="16.36328125" style="199" customWidth="1"/>
    <col min="6" max="6" width="13.81640625" style="199" customWidth="1"/>
    <col min="7" max="7" width="7.6328125" style="199" customWidth="1"/>
    <col min="8" max="8" width="11" style="199" customWidth="1"/>
    <col min="9" max="9" width="15.7265625" style="99" customWidth="1"/>
    <col min="10" max="10" width="15.08984375" style="89" customWidth="1"/>
    <col min="11" max="11" width="17.81640625" style="82" customWidth="1"/>
    <col min="12" max="12" width="17.08984375" style="89" customWidth="1"/>
    <col min="13" max="13" width="12" style="199" customWidth="1"/>
    <col min="14" max="14" width="11.08984375" style="199" customWidth="1"/>
    <col min="15" max="15" width="11.453125" style="60" customWidth="1"/>
    <col min="16" max="16" width="20.7265625" style="199" customWidth="1"/>
    <col min="17" max="16384" width="10.90625" style="199"/>
  </cols>
  <sheetData>
    <row r="1" spans="1:21">
      <c r="A1" s="249"/>
      <c r="B1" s="249"/>
      <c r="C1" s="218"/>
      <c r="D1" s="249"/>
      <c r="E1" s="249"/>
      <c r="F1" s="249"/>
      <c r="G1" s="249"/>
      <c r="H1" s="249"/>
      <c r="I1" s="249"/>
      <c r="J1" s="249"/>
      <c r="K1" s="249"/>
      <c r="L1" s="249"/>
      <c r="M1" s="249"/>
      <c r="N1" s="249"/>
      <c r="O1" s="249"/>
      <c r="P1" s="249"/>
      <c r="Q1" s="249"/>
      <c r="R1" s="249"/>
      <c r="S1" s="249"/>
      <c r="T1" s="249"/>
      <c r="U1" s="249"/>
    </row>
    <row r="2" spans="1:21">
      <c r="A2" s="249"/>
      <c r="B2" s="249"/>
      <c r="C2" s="218"/>
      <c r="D2" s="249"/>
      <c r="E2" s="249"/>
      <c r="F2" s="249"/>
      <c r="G2" s="249"/>
      <c r="H2" s="249"/>
      <c r="I2" s="249"/>
      <c r="J2" s="249"/>
      <c r="K2" s="249"/>
      <c r="L2" s="249"/>
      <c r="M2" s="249"/>
      <c r="N2" s="249"/>
      <c r="O2" s="249"/>
      <c r="P2" s="249"/>
      <c r="Q2" s="249"/>
      <c r="R2" s="249"/>
      <c r="S2" s="249"/>
      <c r="T2" s="249"/>
      <c r="U2" s="249"/>
    </row>
    <row r="3" spans="1:21">
      <c r="A3" s="249"/>
      <c r="B3" s="249"/>
      <c r="C3" s="218"/>
      <c r="D3" s="249"/>
      <c r="E3" s="249"/>
      <c r="F3" s="249"/>
      <c r="G3" s="249"/>
      <c r="H3" s="249"/>
      <c r="I3" s="249"/>
      <c r="J3" s="249"/>
      <c r="K3" s="249"/>
      <c r="L3" s="249"/>
      <c r="M3" s="249"/>
      <c r="N3" s="249"/>
      <c r="O3" s="249"/>
      <c r="P3" s="249"/>
      <c r="Q3" s="249"/>
      <c r="R3" s="249"/>
      <c r="S3" s="249"/>
      <c r="T3" s="249"/>
      <c r="U3" s="249"/>
    </row>
    <row r="4" spans="1:21" ht="9" customHeight="1">
      <c r="A4" s="249"/>
      <c r="B4" s="250"/>
      <c r="C4" s="219"/>
      <c r="D4" s="249"/>
      <c r="E4" s="249"/>
      <c r="F4" s="249"/>
      <c r="G4" s="249"/>
      <c r="H4" s="249"/>
      <c r="I4" s="249"/>
      <c r="J4" s="249"/>
      <c r="K4" s="249"/>
      <c r="L4" s="249"/>
      <c r="M4" s="249"/>
      <c r="N4" s="249"/>
      <c r="O4" s="249"/>
      <c r="P4" s="249"/>
      <c r="Q4" s="249"/>
      <c r="R4" s="249"/>
      <c r="S4" s="249"/>
      <c r="T4" s="249"/>
      <c r="U4" s="249"/>
    </row>
    <row r="5" spans="1:21" s="252" customFormat="1" ht="24" customHeight="1">
      <c r="A5" s="251"/>
      <c r="B5" s="249"/>
      <c r="C5" s="218"/>
      <c r="D5" s="481" t="s">
        <v>356</v>
      </c>
      <c r="E5" s="482"/>
      <c r="F5" s="481" t="s">
        <v>175</v>
      </c>
      <c r="G5" s="482"/>
      <c r="H5" s="123" t="s">
        <v>857</v>
      </c>
      <c r="I5" s="123" t="s">
        <v>1209</v>
      </c>
      <c r="J5" s="123" t="s">
        <v>46</v>
      </c>
      <c r="K5" s="123" t="s">
        <v>347</v>
      </c>
      <c r="L5" s="443" t="s">
        <v>1103</v>
      </c>
      <c r="M5" s="441" t="s">
        <v>354</v>
      </c>
      <c r="N5" s="441" t="s">
        <v>355</v>
      </c>
      <c r="O5" s="123" t="s">
        <v>441</v>
      </c>
      <c r="P5" s="441" t="s">
        <v>886</v>
      </c>
      <c r="Q5" s="443"/>
      <c r="R5" s="249"/>
      <c r="S5" s="249"/>
      <c r="T5" s="249"/>
      <c r="U5" s="249"/>
    </row>
    <row r="6" spans="1:21" ht="28.5">
      <c r="B6" s="108" t="s">
        <v>1182</v>
      </c>
      <c r="C6" s="220" t="s">
        <v>1183</v>
      </c>
    </row>
    <row r="7" spans="1:21" s="76" customFormat="1" ht="14" customHeight="1">
      <c r="C7" s="236"/>
      <c r="D7" s="357"/>
      <c r="E7" s="357"/>
      <c r="F7" s="357"/>
      <c r="G7" s="357"/>
      <c r="H7" s="428"/>
      <c r="I7" s="107"/>
      <c r="J7" s="74"/>
      <c r="K7" s="103"/>
      <c r="L7" s="74"/>
      <c r="M7" s="103"/>
    </row>
    <row r="8" spans="1:21" ht="23.5">
      <c r="A8" s="253"/>
      <c r="B8" s="193" t="s">
        <v>1184</v>
      </c>
      <c r="C8" s="237" t="s">
        <v>1185</v>
      </c>
      <c r="D8" s="112"/>
      <c r="E8" s="112"/>
      <c r="F8" s="112"/>
      <c r="G8" s="112"/>
      <c r="H8" s="113"/>
      <c r="I8" s="112"/>
      <c r="J8" s="114"/>
      <c r="K8" s="115"/>
      <c r="L8" s="112"/>
      <c r="M8" s="116"/>
      <c r="O8" s="199"/>
    </row>
    <row r="9" spans="1:21" s="27" customFormat="1" ht="18.5">
      <c r="B9" s="183" t="s">
        <v>1186</v>
      </c>
      <c r="C9" s="238" t="s">
        <v>1187</v>
      </c>
      <c r="D9" s="357" t="s">
        <v>1195</v>
      </c>
      <c r="E9" s="357" t="s">
        <v>1194</v>
      </c>
      <c r="G9" s="254"/>
      <c r="H9" s="255"/>
      <c r="J9" s="256"/>
      <c r="K9" s="356"/>
      <c r="M9" s="28"/>
    </row>
    <row r="10" spans="1:21">
      <c r="B10" s="26" t="s">
        <v>1196</v>
      </c>
      <c r="C10" s="10" t="s">
        <v>1188</v>
      </c>
      <c r="D10" s="50">
        <v>0</v>
      </c>
      <c r="E10" s="50">
        <v>0</v>
      </c>
    </row>
    <row r="11" spans="1:21">
      <c r="B11" s="29" t="s">
        <v>1197</v>
      </c>
      <c r="C11" s="222" t="s">
        <v>1189</v>
      </c>
      <c r="D11" s="50">
        <v>0</v>
      </c>
      <c r="E11" s="50">
        <v>0</v>
      </c>
    </row>
    <row r="12" spans="1:21">
      <c r="B12" s="26" t="s">
        <v>1198</v>
      </c>
      <c r="C12" s="10" t="s">
        <v>1190</v>
      </c>
      <c r="D12" s="297" t="s">
        <v>157</v>
      </c>
      <c r="E12" s="50">
        <v>0</v>
      </c>
    </row>
    <row r="13" spans="1:21">
      <c r="B13" s="26" t="s">
        <v>1199</v>
      </c>
      <c r="C13" s="10" t="s">
        <v>1191</v>
      </c>
      <c r="D13" s="297" t="s">
        <v>157</v>
      </c>
      <c r="E13" s="50">
        <v>0</v>
      </c>
    </row>
    <row r="14" spans="1:21">
      <c r="B14" s="26" t="s">
        <v>1192</v>
      </c>
      <c r="C14" s="10" t="s">
        <v>1192</v>
      </c>
      <c r="D14" s="297" t="s">
        <v>157</v>
      </c>
      <c r="E14" s="50">
        <v>0</v>
      </c>
    </row>
    <row r="15" spans="1:21">
      <c r="B15" s="26" t="s">
        <v>1200</v>
      </c>
      <c r="C15" s="10" t="s">
        <v>1193</v>
      </c>
      <c r="D15" s="297" t="s">
        <v>157</v>
      </c>
      <c r="E15" s="50">
        <v>0</v>
      </c>
    </row>
    <row r="18" spans="1:15" ht="23.5">
      <c r="A18" s="253"/>
      <c r="B18" s="193" t="s">
        <v>1203</v>
      </c>
      <c r="C18" s="237" t="s">
        <v>1202</v>
      </c>
      <c r="D18" s="112"/>
      <c r="E18" s="112"/>
      <c r="F18" s="112"/>
      <c r="G18" s="112"/>
      <c r="H18" s="113"/>
      <c r="I18" s="112"/>
      <c r="J18" s="114"/>
      <c r="K18" s="115"/>
      <c r="L18" s="112"/>
      <c r="M18" s="116"/>
      <c r="O18" s="199"/>
    </row>
    <row r="19" spans="1:15" s="27" customFormat="1" ht="18.5">
      <c r="B19" s="183" t="s">
        <v>1204</v>
      </c>
      <c r="C19" s="238" t="s">
        <v>1201</v>
      </c>
      <c r="D19" s="357" t="s">
        <v>1195</v>
      </c>
      <c r="E19" s="357" t="s">
        <v>1194</v>
      </c>
      <c r="G19" s="254"/>
      <c r="H19" s="255"/>
      <c r="J19" s="256"/>
      <c r="K19" s="356"/>
      <c r="M19" s="28"/>
    </row>
    <row r="20" spans="1:15">
      <c r="B20" s="26" t="s">
        <v>1196</v>
      </c>
      <c r="C20" s="10" t="s">
        <v>1188</v>
      </c>
      <c r="D20" s="396">
        <v>0.13</v>
      </c>
      <c r="E20" s="396">
        <v>0.46</v>
      </c>
    </row>
    <row r="21" spans="1:15">
      <c r="B21" s="29" t="s">
        <v>1197</v>
      </c>
      <c r="C21" s="222" t="s">
        <v>1189</v>
      </c>
      <c r="D21" s="50">
        <v>0</v>
      </c>
      <c r="E21" s="50">
        <v>0</v>
      </c>
    </row>
    <row r="22" spans="1:15">
      <c r="B22" s="26" t="s">
        <v>1198</v>
      </c>
      <c r="C22" s="10" t="s">
        <v>1190</v>
      </c>
      <c r="D22" s="297" t="s">
        <v>157</v>
      </c>
      <c r="E22" s="304">
        <v>0</v>
      </c>
    </row>
    <row r="23" spans="1:15">
      <c r="B23" s="26" t="s">
        <v>1199</v>
      </c>
      <c r="C23" s="10" t="s">
        <v>1191</v>
      </c>
      <c r="D23" s="297" t="s">
        <v>157</v>
      </c>
      <c r="E23" s="304">
        <v>0.02</v>
      </c>
    </row>
    <row r="24" spans="1:15">
      <c r="B24" s="26" t="s">
        <v>1192</v>
      </c>
      <c r="C24" s="10" t="s">
        <v>1192</v>
      </c>
      <c r="D24" s="297" t="s">
        <v>157</v>
      </c>
      <c r="E24" s="304">
        <v>0</v>
      </c>
    </row>
    <row r="25" spans="1:15">
      <c r="B25" s="26" t="s">
        <v>1200</v>
      </c>
      <c r="C25" s="10" t="s">
        <v>1193</v>
      </c>
      <c r="D25" s="297" t="s">
        <v>157</v>
      </c>
      <c r="E25" s="304">
        <v>0</v>
      </c>
    </row>
    <row r="28" spans="1:15" ht="23.5">
      <c r="A28" s="253"/>
      <c r="B28" s="193" t="s">
        <v>1205</v>
      </c>
      <c r="C28" s="237" t="s">
        <v>1207</v>
      </c>
      <c r="D28" s="112"/>
      <c r="E28" s="112"/>
      <c r="F28" s="112"/>
      <c r="G28" s="112"/>
      <c r="H28" s="113"/>
      <c r="I28" s="112"/>
      <c r="J28" s="114"/>
      <c r="K28" s="115"/>
      <c r="L28" s="112"/>
      <c r="M28" s="116"/>
      <c r="O28" s="199"/>
    </row>
    <row r="29" spans="1:15" s="27" customFormat="1" ht="18.5">
      <c r="B29" s="183" t="s">
        <v>1206</v>
      </c>
      <c r="C29" s="238" t="s">
        <v>1208</v>
      </c>
      <c r="D29" s="357" t="s">
        <v>1195</v>
      </c>
      <c r="E29" s="357" t="s">
        <v>1194</v>
      </c>
      <c r="G29" s="254"/>
      <c r="H29" s="255"/>
      <c r="J29" s="256"/>
      <c r="K29" s="356"/>
      <c r="M29" s="28"/>
    </row>
    <row r="30" spans="1:15">
      <c r="B30" s="26" t="s">
        <v>1196</v>
      </c>
      <c r="C30" s="10" t="s">
        <v>1188</v>
      </c>
      <c r="D30" s="50">
        <v>0</v>
      </c>
      <c r="E30" s="50">
        <v>0</v>
      </c>
    </row>
    <row r="31" spans="1:15">
      <c r="B31" s="29" t="s">
        <v>1197</v>
      </c>
      <c r="C31" s="222" t="s">
        <v>1189</v>
      </c>
      <c r="D31" s="50">
        <v>0</v>
      </c>
      <c r="E31" s="50">
        <v>0</v>
      </c>
    </row>
    <row r="32" spans="1:15">
      <c r="B32" s="26" t="s">
        <v>1198</v>
      </c>
      <c r="C32" s="10" t="s">
        <v>1190</v>
      </c>
      <c r="D32" s="297" t="s">
        <v>157</v>
      </c>
      <c r="E32" s="50">
        <v>0</v>
      </c>
    </row>
    <row r="33" spans="2:5">
      <c r="B33" s="26" t="s">
        <v>1199</v>
      </c>
      <c r="C33" s="10" t="s">
        <v>1191</v>
      </c>
      <c r="D33" s="297" t="s">
        <v>157</v>
      </c>
      <c r="E33" s="50">
        <v>0</v>
      </c>
    </row>
    <row r="34" spans="2:5">
      <c r="B34" s="26" t="s">
        <v>1192</v>
      </c>
      <c r="C34" s="10" t="s">
        <v>1192</v>
      </c>
      <c r="D34" s="297" t="s">
        <v>157</v>
      </c>
      <c r="E34" s="50">
        <v>0</v>
      </c>
    </row>
    <row r="35" spans="2:5">
      <c r="B35" s="26" t="s">
        <v>1200</v>
      </c>
      <c r="C35" s="10" t="s">
        <v>1193</v>
      </c>
      <c r="D35" s="297" t="s">
        <v>157</v>
      </c>
      <c r="E35" s="50">
        <v>0</v>
      </c>
    </row>
  </sheetData>
  <sheetProtection algorithmName="SHA-512" hashValue="keinFhpMH1XYoa/EpbE72Zpj/3afAEcU+26K3BzoyS9CLPPEp7Iobk+LRED5AmImBtX6sh5rlJpqzhBSLmgJkQ==" saltValue="1BhGEgFXwk5gAXJZgcWJWg==" spinCount="100000" sheet="1" objects="1" scenarios="1"/>
  <mergeCells count="2">
    <mergeCell ref="D5:E5"/>
    <mergeCell ref="F5:G5"/>
  </mergeCells>
  <hyperlinks>
    <hyperlink ref="F5" location="Environment!A1" display="ENVIRONMENT" xr:uid="{A798C245-E879-490E-9D27-7A2E4C326C9C}"/>
    <hyperlink ref="J5" location="Social!A1" display="SOCIAL" xr:uid="{DDBCA0CF-55D1-4656-9DE3-ADD635DCB3EA}"/>
    <hyperlink ref="K5" location="'Supply Chain'!A1" display="SUPPLY CHAIN" xr:uid="{112A267D-421A-41E7-A178-06341FA5464A}"/>
    <hyperlink ref="M5" location="SASB!A1" display="SASB" xr:uid="{DF51E8C2-0164-4E5F-9DCA-311B1F8E1CBD}"/>
    <hyperlink ref="N5" location="TCFD!A1" display="TCFD" xr:uid="{5996BF5C-4923-4BCC-BC21-C4A1C4B0C13D}"/>
    <hyperlink ref="P5" location="'2023 ESG Ratings'!A1" display="2023 ESG RATINGS" xr:uid="{A1E2205B-0B0F-476B-8ED2-CF6467CFC411}"/>
    <hyperlink ref="D5" location="Introduction!A1" display="INTRODUCTION" xr:uid="{B775EC73-1535-4DCD-A658-DE9982D6BE81}"/>
    <hyperlink ref="O5" location="UNGP!A1" display="UNGP" xr:uid="{34DF587A-A74D-47EA-8905-26011F1B2DFA}"/>
    <hyperlink ref="H5" location="'EP&amp;L'!A1" display="EP&amp;L" xr:uid="{B10C28E5-114C-4A01-B940-4497C7D9CB81}"/>
    <hyperlink ref="L5" location="Governance!A1" display="GOVERNANCE" xr:uid="{BED3F0C5-10AA-46B6-BC81-985BBA175F02}"/>
    <hyperlink ref="I5" location="Taxonomy!A1" display="TAXONOMY" xr:uid="{D7C72C9F-6C47-499B-AF53-56D9327C3FF9}"/>
  </hyperlinks>
  <pageMargins left="0.7" right="0.7" top="0.75" bottom="0.75" header="0.3" footer="0.3"/>
  <pageSetup paperSize="9" scale="2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0D1C-89E0-43E2-994C-76E3F996AA4F}">
  <dimension ref="A1:U240"/>
  <sheetViews>
    <sheetView zoomScale="70" zoomScaleNormal="70" workbookViewId="0">
      <pane xSplit="3" ySplit="7" topLeftCell="D14" activePane="bottomRight" state="frozen"/>
      <selection activeCell="N13" sqref="N13"/>
      <selection pane="topRight" activeCell="N13" sqref="N13"/>
      <selection pane="bottomLeft" activeCell="N13" sqref="N13"/>
      <selection pane="bottomRight" activeCell="K5" sqref="K5"/>
    </sheetView>
  </sheetViews>
  <sheetFormatPr baseColWidth="10" defaultColWidth="10.90625" defaultRowHeight="14.5"/>
  <cols>
    <col min="1" max="1" width="3.36328125" style="199" customWidth="1"/>
    <col min="2" max="2" width="72.90625" style="199" customWidth="1"/>
    <col min="3" max="3" width="72.90625" style="16" customWidth="1"/>
    <col min="4" max="4" width="12.08984375" style="199" customWidth="1"/>
    <col min="5" max="7" width="13.81640625" style="199" customWidth="1"/>
    <col min="8" max="8" width="8.54296875" style="199" customWidth="1"/>
    <col min="9" max="9" width="16.7265625" style="199" customWidth="1"/>
    <col min="10" max="10" width="12.90625" style="199" customWidth="1"/>
    <col min="11" max="11" width="19.08984375" style="199" customWidth="1"/>
    <col min="12" max="12" width="17.36328125" style="82" customWidth="1"/>
    <col min="13" max="13" width="9.7265625" style="89" customWidth="1"/>
    <col min="14" max="14" width="10.7265625" style="199" customWidth="1"/>
    <col min="15" max="15" width="9.54296875" style="199" customWidth="1"/>
    <col min="16" max="16" width="22.26953125" style="60" customWidth="1"/>
    <col min="17" max="16384" width="10.90625" style="199"/>
  </cols>
  <sheetData>
    <row r="1" spans="1:21">
      <c r="A1" s="249"/>
      <c r="B1" s="249"/>
      <c r="C1" s="218"/>
      <c r="D1" s="249"/>
      <c r="E1" s="249"/>
      <c r="F1" s="249"/>
      <c r="G1" s="249"/>
      <c r="H1" s="249"/>
      <c r="I1" s="249"/>
      <c r="J1" s="249"/>
      <c r="K1" s="249"/>
      <c r="L1" s="249"/>
      <c r="M1" s="249"/>
      <c r="N1" s="249"/>
      <c r="O1" s="249"/>
      <c r="P1" s="249"/>
      <c r="Q1" s="249"/>
      <c r="R1" s="249"/>
      <c r="S1" s="249"/>
      <c r="T1" s="249"/>
      <c r="U1" s="249"/>
    </row>
    <row r="2" spans="1:21">
      <c r="A2" s="249"/>
      <c r="B2" s="249"/>
      <c r="C2" s="218"/>
      <c r="D2" s="249"/>
      <c r="E2" s="249"/>
      <c r="F2" s="249"/>
      <c r="G2" s="249"/>
      <c r="H2" s="249"/>
      <c r="I2" s="249"/>
      <c r="J2" s="249"/>
      <c r="K2" s="249"/>
      <c r="L2" s="249"/>
      <c r="M2" s="249"/>
      <c r="N2" s="249"/>
      <c r="O2" s="249"/>
      <c r="P2" s="249"/>
      <c r="Q2" s="249"/>
      <c r="R2" s="249"/>
      <c r="S2" s="249"/>
      <c r="T2" s="249"/>
      <c r="U2" s="249"/>
    </row>
    <row r="3" spans="1:21">
      <c r="A3" s="249"/>
      <c r="B3" s="249"/>
      <c r="C3" s="218"/>
      <c r="D3" s="249"/>
      <c r="E3" s="249"/>
      <c r="F3" s="249"/>
      <c r="G3" s="249"/>
      <c r="H3" s="249"/>
      <c r="I3" s="249"/>
      <c r="J3" s="249"/>
      <c r="K3" s="249"/>
      <c r="L3" s="249"/>
      <c r="M3" s="249"/>
      <c r="N3" s="249"/>
      <c r="O3" s="249"/>
      <c r="P3" s="249"/>
      <c r="Q3" s="249"/>
      <c r="R3" s="249"/>
      <c r="S3" s="249"/>
      <c r="T3" s="249"/>
      <c r="U3" s="249"/>
    </row>
    <row r="4" spans="1:21" ht="9" customHeight="1">
      <c r="A4" s="249"/>
      <c r="B4" s="250"/>
      <c r="C4" s="219"/>
      <c r="D4" s="249"/>
      <c r="E4" s="249"/>
      <c r="F4" s="249"/>
      <c r="G4" s="249"/>
      <c r="H4" s="249"/>
      <c r="I4" s="249"/>
      <c r="J4" s="249"/>
      <c r="K4" s="249"/>
      <c r="L4" s="249"/>
      <c r="M4" s="249"/>
      <c r="N4" s="249"/>
      <c r="O4" s="249"/>
      <c r="P4" s="249"/>
      <c r="Q4" s="249"/>
      <c r="R4" s="249"/>
      <c r="S4" s="249"/>
      <c r="T4" s="249"/>
      <c r="U4" s="249"/>
    </row>
    <row r="5" spans="1:21" s="252" customFormat="1" ht="24" customHeight="1">
      <c r="A5" s="251"/>
      <c r="B5" s="249"/>
      <c r="C5" s="218"/>
      <c r="D5" s="481" t="s">
        <v>356</v>
      </c>
      <c r="E5" s="482"/>
      <c r="F5" s="481" t="s">
        <v>175</v>
      </c>
      <c r="G5" s="482"/>
      <c r="H5" s="123" t="s">
        <v>857</v>
      </c>
      <c r="I5" s="123" t="s">
        <v>1209</v>
      </c>
      <c r="J5" s="123" t="s">
        <v>46</v>
      </c>
      <c r="K5" s="123" t="s">
        <v>347</v>
      </c>
      <c r="L5" s="443" t="s">
        <v>1103</v>
      </c>
      <c r="M5" s="441" t="s">
        <v>354</v>
      </c>
      <c r="N5" s="441" t="s">
        <v>355</v>
      </c>
      <c r="O5" s="123" t="s">
        <v>441</v>
      </c>
      <c r="P5" s="441" t="s">
        <v>886</v>
      </c>
      <c r="Q5" s="443"/>
      <c r="R5" s="249"/>
      <c r="S5" s="249"/>
      <c r="T5" s="249"/>
      <c r="U5" s="249"/>
    </row>
    <row r="6" spans="1:21" ht="28.5">
      <c r="B6" s="108" t="s">
        <v>46</v>
      </c>
      <c r="C6" s="220" t="s">
        <v>46</v>
      </c>
    </row>
    <row r="7" spans="1:21" ht="14.5" customHeight="1">
      <c r="D7" s="34" t="s">
        <v>447</v>
      </c>
      <c r="E7" s="357">
        <v>2023</v>
      </c>
      <c r="F7" s="35">
        <v>2022</v>
      </c>
      <c r="G7" s="34">
        <v>2021</v>
      </c>
      <c r="H7" s="34"/>
      <c r="I7" s="74" t="s">
        <v>170</v>
      </c>
      <c r="J7" s="77" t="s">
        <v>244</v>
      </c>
      <c r="K7" s="74" t="s">
        <v>171</v>
      </c>
      <c r="L7" s="74" t="s">
        <v>172</v>
      </c>
      <c r="M7" s="485" t="s">
        <v>887</v>
      </c>
      <c r="N7" s="485"/>
      <c r="P7" s="199"/>
    </row>
    <row r="8" spans="1:21" ht="23.5">
      <c r="A8" s="253"/>
      <c r="B8" s="111" t="s">
        <v>826</v>
      </c>
      <c r="C8" s="221" t="s">
        <v>827</v>
      </c>
      <c r="D8" s="112"/>
      <c r="E8" s="112"/>
      <c r="F8" s="112"/>
      <c r="G8" s="112"/>
      <c r="H8" s="112"/>
      <c r="I8" s="112"/>
      <c r="J8" s="114"/>
      <c r="K8" s="112"/>
      <c r="L8" s="112"/>
      <c r="M8" s="406" t="s">
        <v>362</v>
      </c>
      <c r="N8" s="249"/>
      <c r="P8" s="199"/>
    </row>
    <row r="9" spans="1:21" ht="16.5" customHeight="1">
      <c r="B9" s="125" t="s">
        <v>828</v>
      </c>
      <c r="C9" s="228" t="s">
        <v>829</v>
      </c>
      <c r="D9" s="331"/>
      <c r="E9" s="331"/>
      <c r="F9" s="331"/>
      <c r="G9" s="331"/>
      <c r="H9" s="331"/>
      <c r="I9" s="331"/>
      <c r="J9" s="332"/>
      <c r="K9" s="333"/>
      <c r="L9" s="331"/>
      <c r="M9" s="334"/>
      <c r="N9" s="334"/>
      <c r="P9" s="199"/>
    </row>
    <row r="10" spans="1:21">
      <c r="B10" s="26" t="s">
        <v>169</v>
      </c>
      <c r="C10" s="10" t="s">
        <v>793</v>
      </c>
      <c r="D10" s="14" t="s">
        <v>19</v>
      </c>
      <c r="E10" s="304">
        <v>0.98</v>
      </c>
      <c r="F10" s="197">
        <v>0.96499999999999997</v>
      </c>
      <c r="G10" s="197">
        <v>0.96399999999999997</v>
      </c>
      <c r="H10" s="26"/>
      <c r="I10" s="26"/>
      <c r="J10" s="353" t="s">
        <v>289</v>
      </c>
      <c r="K10" s="351" t="s">
        <v>257</v>
      </c>
      <c r="L10" s="26"/>
      <c r="M10" s="14" t="s">
        <v>263</v>
      </c>
      <c r="N10" s="445"/>
      <c r="P10" s="199"/>
    </row>
    <row r="11" spans="1:21">
      <c r="B11" s="27"/>
      <c r="C11" s="25"/>
      <c r="D11" s="27"/>
      <c r="E11" s="27"/>
      <c r="F11" s="280"/>
      <c r="G11" s="27"/>
      <c r="H11" s="27"/>
      <c r="I11" s="27"/>
      <c r="J11" s="256"/>
      <c r="K11" s="89"/>
      <c r="L11" s="199"/>
      <c r="M11" s="60"/>
      <c r="N11" s="60"/>
      <c r="P11" s="199"/>
    </row>
    <row r="12" spans="1:21" ht="18.5">
      <c r="B12" s="125" t="s">
        <v>67</v>
      </c>
      <c r="C12" s="228" t="s">
        <v>534</v>
      </c>
      <c r="J12" s="256"/>
      <c r="K12" s="89"/>
      <c r="L12" s="199"/>
      <c r="M12" s="60"/>
      <c r="N12" s="60"/>
      <c r="P12" s="199"/>
    </row>
    <row r="13" spans="1:21">
      <c r="B13" s="3" t="s">
        <v>47</v>
      </c>
      <c r="C13" s="17" t="s">
        <v>535</v>
      </c>
      <c r="J13" s="256"/>
      <c r="K13" s="89"/>
      <c r="L13" s="199"/>
      <c r="M13" s="60"/>
      <c r="N13" s="60"/>
      <c r="P13" s="199"/>
    </row>
    <row r="14" spans="1:21">
      <c r="B14" s="26" t="s">
        <v>988</v>
      </c>
      <c r="C14" s="10" t="s">
        <v>989</v>
      </c>
      <c r="D14" s="14" t="s">
        <v>49</v>
      </c>
      <c r="E14" s="64">
        <v>65</v>
      </c>
      <c r="F14" s="69">
        <v>65</v>
      </c>
      <c r="G14" s="64">
        <v>75</v>
      </c>
      <c r="H14" s="26"/>
      <c r="I14" s="281" t="s">
        <v>250</v>
      </c>
      <c r="J14" s="353" t="s">
        <v>289</v>
      </c>
      <c r="K14" s="351" t="s">
        <v>257</v>
      </c>
      <c r="L14" s="26"/>
      <c r="M14" s="14" t="s">
        <v>264</v>
      </c>
      <c r="N14" s="445"/>
      <c r="P14" s="199"/>
    </row>
    <row r="15" spans="1:21">
      <c r="B15" s="26" t="s">
        <v>990</v>
      </c>
      <c r="C15" s="10" t="s">
        <v>991</v>
      </c>
      <c r="D15" s="14" t="s">
        <v>49</v>
      </c>
      <c r="E15" s="14">
        <v>54</v>
      </c>
      <c r="F15" s="64">
        <v>49</v>
      </c>
      <c r="G15" s="64">
        <v>62</v>
      </c>
      <c r="H15" s="26"/>
      <c r="I15" s="281" t="s">
        <v>250</v>
      </c>
      <c r="J15" s="353" t="s">
        <v>289</v>
      </c>
      <c r="K15" s="351" t="s">
        <v>257</v>
      </c>
      <c r="L15" s="26"/>
      <c r="M15" s="14" t="s">
        <v>264</v>
      </c>
      <c r="N15" s="445"/>
      <c r="P15" s="199"/>
    </row>
    <row r="16" spans="1:21">
      <c r="B16" s="29" t="s">
        <v>992</v>
      </c>
      <c r="C16" s="222" t="s">
        <v>993</v>
      </c>
      <c r="D16" s="30" t="s">
        <v>49</v>
      </c>
      <c r="E16" s="30">
        <v>11</v>
      </c>
      <c r="F16" s="282">
        <v>16</v>
      </c>
      <c r="G16" s="282">
        <v>13</v>
      </c>
      <c r="H16" s="26"/>
      <c r="I16" s="281" t="s">
        <v>250</v>
      </c>
      <c r="J16" s="353" t="s">
        <v>289</v>
      </c>
      <c r="K16" s="351" t="s">
        <v>257</v>
      </c>
      <c r="L16" s="26"/>
      <c r="M16" s="14" t="s">
        <v>264</v>
      </c>
      <c r="N16" s="445"/>
      <c r="P16" s="199"/>
    </row>
    <row r="17" spans="2:16">
      <c r="B17" s="26" t="s">
        <v>994</v>
      </c>
      <c r="C17" s="10" t="s">
        <v>995</v>
      </c>
      <c r="D17" s="14" t="s">
        <v>49</v>
      </c>
      <c r="E17" s="14">
        <v>55</v>
      </c>
      <c r="F17" s="273">
        <v>51</v>
      </c>
      <c r="G17" s="273">
        <v>57</v>
      </c>
      <c r="H17" s="26"/>
      <c r="I17" s="281" t="s">
        <v>250</v>
      </c>
      <c r="J17" s="353" t="s">
        <v>289</v>
      </c>
      <c r="K17" s="351" t="s">
        <v>257</v>
      </c>
      <c r="L17" s="26"/>
      <c r="M17" s="14" t="s">
        <v>264</v>
      </c>
      <c r="N17" s="445"/>
      <c r="P17" s="199"/>
    </row>
    <row r="18" spans="2:16">
      <c r="B18" s="172" t="s">
        <v>996</v>
      </c>
      <c r="C18" s="225" t="s">
        <v>997</v>
      </c>
      <c r="D18" s="31" t="s">
        <v>49</v>
      </c>
      <c r="E18" s="31">
        <v>16</v>
      </c>
      <c r="F18" s="283">
        <v>13</v>
      </c>
      <c r="G18" s="283">
        <v>6</v>
      </c>
      <c r="H18" s="26"/>
      <c r="I18" s="281" t="s">
        <v>250</v>
      </c>
      <c r="J18" s="353" t="s">
        <v>289</v>
      </c>
      <c r="K18" s="351" t="s">
        <v>257</v>
      </c>
      <c r="L18" s="26"/>
      <c r="M18" s="14" t="s">
        <v>264</v>
      </c>
      <c r="N18" s="445"/>
      <c r="P18" s="199"/>
    </row>
    <row r="19" spans="2:16">
      <c r="J19" s="82"/>
      <c r="K19" s="89"/>
      <c r="L19" s="199"/>
      <c r="M19" s="28" t="s">
        <v>264</v>
      </c>
      <c r="N19" s="28"/>
      <c r="P19" s="199"/>
    </row>
    <row r="20" spans="2:16">
      <c r="B20" s="3" t="s">
        <v>48</v>
      </c>
      <c r="C20" s="17" t="s">
        <v>536</v>
      </c>
      <c r="J20" s="82"/>
      <c r="K20" s="89"/>
      <c r="L20" s="199"/>
      <c r="M20" s="28" t="s">
        <v>264</v>
      </c>
      <c r="N20" s="28"/>
      <c r="P20" s="199"/>
    </row>
    <row r="21" spans="2:16">
      <c r="B21" s="26" t="s">
        <v>50</v>
      </c>
      <c r="C21" s="10" t="s">
        <v>537</v>
      </c>
      <c r="D21" s="14" t="s">
        <v>19</v>
      </c>
      <c r="E21" s="302">
        <v>0.81599999999999995</v>
      </c>
      <c r="F21" s="49">
        <v>0.92</v>
      </c>
      <c r="G21" s="197">
        <v>0.82599999999999996</v>
      </c>
      <c r="H21" s="26"/>
      <c r="I21" s="281" t="s">
        <v>250</v>
      </c>
      <c r="J21" s="353" t="s">
        <v>289</v>
      </c>
      <c r="K21" s="351" t="s">
        <v>257</v>
      </c>
      <c r="L21" s="26"/>
      <c r="M21" s="14" t="s">
        <v>264</v>
      </c>
      <c r="N21" s="445"/>
      <c r="P21" s="199"/>
    </row>
    <row r="22" spans="2:16">
      <c r="B22" s="29" t="s">
        <v>539</v>
      </c>
      <c r="C22" s="222" t="s">
        <v>538</v>
      </c>
      <c r="D22" s="30" t="s">
        <v>19</v>
      </c>
      <c r="E22" s="398">
        <v>0.154</v>
      </c>
      <c r="F22" s="33">
        <v>0.05</v>
      </c>
      <c r="G22" s="198">
        <v>2.7E-2</v>
      </c>
      <c r="H22" s="26"/>
      <c r="I22" s="281" t="s">
        <v>250</v>
      </c>
      <c r="J22" s="353" t="s">
        <v>289</v>
      </c>
      <c r="K22" s="351" t="s">
        <v>257</v>
      </c>
      <c r="L22" s="26"/>
      <c r="M22" s="14" t="s">
        <v>264</v>
      </c>
      <c r="N22" s="445"/>
      <c r="P22" s="199"/>
    </row>
    <row r="23" spans="2:16">
      <c r="B23" s="29" t="s">
        <v>540</v>
      </c>
      <c r="C23" s="222" t="s">
        <v>541</v>
      </c>
      <c r="D23" s="30" t="s">
        <v>19</v>
      </c>
      <c r="E23" s="398">
        <v>1.4999999999999999E-2</v>
      </c>
      <c r="F23" s="284">
        <v>0.03</v>
      </c>
      <c r="G23" s="198">
        <v>6.7000000000000004E-2</v>
      </c>
      <c r="H23" s="26"/>
      <c r="I23" s="281" t="s">
        <v>250</v>
      </c>
      <c r="J23" s="353" t="s">
        <v>289</v>
      </c>
      <c r="K23" s="351" t="s">
        <v>257</v>
      </c>
      <c r="L23" s="26"/>
      <c r="M23" s="14" t="s">
        <v>264</v>
      </c>
      <c r="N23" s="445"/>
      <c r="P23" s="199"/>
    </row>
    <row r="24" spans="2:16">
      <c r="B24" s="29" t="s">
        <v>149</v>
      </c>
      <c r="C24" s="222" t="s">
        <v>998</v>
      </c>
      <c r="D24" s="30" t="s">
        <v>19</v>
      </c>
      <c r="E24" s="398">
        <v>1.4999999999999999E-2</v>
      </c>
      <c r="F24" s="265" t="s">
        <v>157</v>
      </c>
      <c r="G24" s="33">
        <v>0.08</v>
      </c>
      <c r="H24" s="26"/>
      <c r="I24" s="281" t="s">
        <v>250</v>
      </c>
      <c r="J24" s="353" t="s">
        <v>289</v>
      </c>
      <c r="K24" s="351" t="s">
        <v>257</v>
      </c>
      <c r="L24" s="26"/>
      <c r="M24" s="14" t="s">
        <v>264</v>
      </c>
      <c r="N24" s="445"/>
      <c r="P24" s="199"/>
    </row>
    <row r="25" spans="2:16">
      <c r="B25" s="285"/>
      <c r="C25" s="155"/>
      <c r="J25" s="82"/>
      <c r="K25" s="89"/>
      <c r="L25" s="199"/>
      <c r="M25" s="60"/>
      <c r="N25" s="60"/>
      <c r="P25" s="199"/>
    </row>
    <row r="26" spans="2:16" ht="18.5">
      <c r="B26" s="183" t="s">
        <v>830</v>
      </c>
      <c r="C26" s="228" t="s">
        <v>831</v>
      </c>
      <c r="J26" s="82"/>
      <c r="K26" s="89"/>
      <c r="L26" s="199"/>
      <c r="M26" s="60"/>
      <c r="N26" s="60"/>
      <c r="P26" s="199"/>
    </row>
    <row r="27" spans="2:16" ht="43.5">
      <c r="B27" s="298" t="s">
        <v>835</v>
      </c>
      <c r="C27" s="170" t="s">
        <v>832</v>
      </c>
      <c r="D27" s="299" t="s">
        <v>49</v>
      </c>
      <c r="E27" s="487" t="s">
        <v>834</v>
      </c>
      <c r="F27" s="487"/>
      <c r="G27" s="487"/>
      <c r="H27" s="26"/>
      <c r="I27" s="338" t="s">
        <v>839</v>
      </c>
      <c r="J27" s="339" t="s">
        <v>845</v>
      </c>
      <c r="K27" s="83" t="s">
        <v>838</v>
      </c>
      <c r="L27" s="149" t="s">
        <v>442</v>
      </c>
      <c r="M27" s="14" t="s">
        <v>1002</v>
      </c>
      <c r="N27" s="445"/>
      <c r="P27" s="199"/>
    </row>
    <row r="28" spans="2:16" ht="86" customHeight="1">
      <c r="B28" s="335" t="s">
        <v>836</v>
      </c>
      <c r="C28" s="337" t="s">
        <v>833</v>
      </c>
      <c r="D28" s="336"/>
      <c r="E28" s="488" t="s">
        <v>837</v>
      </c>
      <c r="F28" s="488"/>
      <c r="G28" s="488"/>
      <c r="H28" s="336"/>
      <c r="I28" s="338" t="s">
        <v>839</v>
      </c>
      <c r="J28" s="339" t="s">
        <v>845</v>
      </c>
      <c r="K28" s="83" t="s">
        <v>838</v>
      </c>
      <c r="L28" s="149" t="s">
        <v>442</v>
      </c>
      <c r="M28" s="43" t="s">
        <v>1003</v>
      </c>
      <c r="N28" s="43"/>
      <c r="P28" s="199"/>
    </row>
    <row r="29" spans="2:16">
      <c r="J29" s="82"/>
      <c r="K29" s="89"/>
      <c r="L29" s="199"/>
      <c r="M29" s="60"/>
      <c r="N29" s="60"/>
      <c r="P29" s="199"/>
    </row>
    <row r="30" spans="2:16" ht="23.5">
      <c r="B30" s="111" t="s">
        <v>248</v>
      </c>
      <c r="C30" s="221" t="s">
        <v>543</v>
      </c>
      <c r="D30" s="112"/>
      <c r="E30" s="112"/>
      <c r="F30" s="112"/>
      <c r="G30" s="112"/>
      <c r="H30" s="112"/>
      <c r="I30" s="112"/>
      <c r="J30" s="114"/>
      <c r="K30" s="115"/>
      <c r="L30" s="112"/>
      <c r="M30" s="118"/>
      <c r="N30" s="118"/>
      <c r="P30" s="199"/>
    </row>
    <row r="31" spans="2:16" ht="18.5">
      <c r="B31" s="127" t="s">
        <v>66</v>
      </c>
      <c r="C31" s="228" t="s">
        <v>544</v>
      </c>
      <c r="D31" s="19"/>
      <c r="E31" s="19"/>
      <c r="F31" s="19"/>
      <c r="G31" s="19"/>
      <c r="J31" s="82"/>
      <c r="K31" s="89"/>
      <c r="L31" s="199"/>
      <c r="M31" s="60"/>
      <c r="N31" s="60"/>
      <c r="P31" s="199"/>
    </row>
    <row r="32" spans="2:16" ht="15.5">
      <c r="B32" s="3" t="s">
        <v>78</v>
      </c>
      <c r="C32" s="17" t="s">
        <v>545</v>
      </c>
      <c r="D32" s="36"/>
      <c r="E32" s="36"/>
      <c r="F32" s="36"/>
      <c r="G32" s="36"/>
      <c r="H32" s="34"/>
      <c r="I32" s="74"/>
      <c r="J32" s="77"/>
      <c r="K32" s="74"/>
      <c r="L32" s="74"/>
      <c r="M32" s="75"/>
      <c r="N32" s="444"/>
      <c r="P32" s="199"/>
    </row>
    <row r="33" spans="2:16" ht="16.5">
      <c r="B33" s="26" t="s">
        <v>79</v>
      </c>
      <c r="C33" s="10" t="s">
        <v>546</v>
      </c>
      <c r="D33" s="24" t="s">
        <v>49</v>
      </c>
      <c r="E33" s="373" t="s">
        <v>1000</v>
      </c>
      <c r="F33" s="40" t="s">
        <v>999</v>
      </c>
      <c r="G33" s="40">
        <v>42014</v>
      </c>
      <c r="H33" s="344" t="s">
        <v>245</v>
      </c>
      <c r="I33" s="286" t="s">
        <v>251</v>
      </c>
      <c r="J33" s="83" t="s">
        <v>290</v>
      </c>
      <c r="K33" s="260" t="s">
        <v>255</v>
      </c>
      <c r="L33" s="26"/>
      <c r="M33" s="14" t="s">
        <v>265</v>
      </c>
      <c r="N33" s="445"/>
      <c r="P33" s="199"/>
    </row>
    <row r="34" spans="2:16" ht="48">
      <c r="B34" s="285" t="s">
        <v>1001</v>
      </c>
      <c r="C34" s="155" t="s">
        <v>1248</v>
      </c>
      <c r="D34" s="287"/>
      <c r="E34" s="287"/>
      <c r="F34" s="19"/>
      <c r="G34" s="19"/>
      <c r="H34" s="19"/>
      <c r="I34" s="19"/>
      <c r="J34" s="19"/>
      <c r="K34" s="85"/>
      <c r="L34" s="89"/>
      <c r="M34" s="199"/>
      <c r="P34" s="199"/>
    </row>
    <row r="35" spans="2:16">
      <c r="B35" s="287"/>
      <c r="C35" s="23"/>
      <c r="D35" s="19"/>
      <c r="E35" s="19"/>
      <c r="F35" s="19"/>
      <c r="G35" s="19"/>
      <c r="H35" s="19"/>
      <c r="I35" s="19"/>
      <c r="J35" s="85"/>
      <c r="K35" s="89"/>
      <c r="L35" s="199"/>
      <c r="M35" s="60"/>
      <c r="N35" s="60"/>
      <c r="P35" s="199"/>
    </row>
    <row r="36" spans="2:16" ht="16.5">
      <c r="B36" s="3" t="s">
        <v>62</v>
      </c>
      <c r="C36" s="17" t="s">
        <v>794</v>
      </c>
      <c r="D36" s="19"/>
      <c r="E36" s="19"/>
      <c r="F36" s="19"/>
      <c r="G36" s="19"/>
      <c r="H36" s="19"/>
      <c r="I36" s="19"/>
      <c r="J36" s="85"/>
      <c r="K36" s="89"/>
      <c r="L36" s="199"/>
      <c r="M36" s="60"/>
      <c r="N36" s="60"/>
      <c r="P36" s="199"/>
    </row>
    <row r="37" spans="2:16">
      <c r="B37" s="199" t="s">
        <v>52</v>
      </c>
      <c r="C37" s="10" t="s">
        <v>547</v>
      </c>
      <c r="D37" s="26"/>
      <c r="E37" s="274">
        <v>1270</v>
      </c>
      <c r="F37" s="274">
        <v>1140</v>
      </c>
      <c r="G37" s="40">
        <v>885</v>
      </c>
      <c r="H37" s="344" t="s">
        <v>245</v>
      </c>
      <c r="I37" s="286" t="s">
        <v>251</v>
      </c>
      <c r="J37" s="83" t="s">
        <v>290</v>
      </c>
      <c r="K37" s="260" t="s">
        <v>255</v>
      </c>
      <c r="L37" s="26"/>
      <c r="M37" s="14" t="s">
        <v>265</v>
      </c>
      <c r="N37" s="445"/>
      <c r="P37" s="199"/>
    </row>
    <row r="38" spans="2:16">
      <c r="B38" s="29" t="s">
        <v>60</v>
      </c>
      <c r="C38" s="10" t="s">
        <v>548</v>
      </c>
      <c r="D38" s="14" t="s">
        <v>49</v>
      </c>
      <c r="E38" s="40">
        <v>15195</v>
      </c>
      <c r="F38" s="274">
        <v>15216</v>
      </c>
      <c r="G38" s="42">
        <v>14057</v>
      </c>
      <c r="H38" s="344" t="s">
        <v>245</v>
      </c>
      <c r="I38" s="286" t="s">
        <v>251</v>
      </c>
      <c r="J38" s="83" t="s">
        <v>290</v>
      </c>
      <c r="K38" s="260" t="s">
        <v>255</v>
      </c>
      <c r="L38" s="26"/>
      <c r="M38" s="14" t="s">
        <v>265</v>
      </c>
      <c r="N38" s="445"/>
      <c r="P38" s="199"/>
    </row>
    <row r="39" spans="2:16">
      <c r="B39" s="252" t="s">
        <v>55</v>
      </c>
      <c r="C39" s="168" t="s">
        <v>549</v>
      </c>
      <c r="D39" s="14" t="s">
        <v>49</v>
      </c>
      <c r="E39" s="40">
        <v>1616</v>
      </c>
      <c r="F39" s="274">
        <v>1724</v>
      </c>
      <c r="G39" s="42">
        <v>1685</v>
      </c>
      <c r="H39" s="344" t="s">
        <v>245</v>
      </c>
      <c r="I39" s="286" t="s">
        <v>251</v>
      </c>
      <c r="J39" s="83" t="s">
        <v>290</v>
      </c>
      <c r="K39" s="260" t="s">
        <v>255</v>
      </c>
      <c r="L39" s="26"/>
      <c r="M39" s="14" t="s">
        <v>265</v>
      </c>
      <c r="N39" s="445"/>
      <c r="P39" s="199"/>
    </row>
    <row r="40" spans="2:16">
      <c r="B40" s="169" t="s">
        <v>4</v>
      </c>
      <c r="C40" s="168" t="s">
        <v>4</v>
      </c>
      <c r="D40" s="14" t="s">
        <v>49</v>
      </c>
      <c r="E40" s="40">
        <v>4801</v>
      </c>
      <c r="F40" s="274">
        <v>4209</v>
      </c>
      <c r="G40" s="42">
        <v>3713</v>
      </c>
      <c r="H40" s="344" t="s">
        <v>245</v>
      </c>
      <c r="I40" s="286" t="s">
        <v>251</v>
      </c>
      <c r="J40" s="83" t="s">
        <v>290</v>
      </c>
      <c r="K40" s="260" t="s">
        <v>255</v>
      </c>
      <c r="L40" s="26"/>
      <c r="M40" s="14" t="s">
        <v>265</v>
      </c>
      <c r="N40" s="445"/>
      <c r="P40" s="199"/>
    </row>
    <row r="41" spans="2:16">
      <c r="B41" s="169" t="s">
        <v>56</v>
      </c>
      <c r="C41" s="168" t="s">
        <v>550</v>
      </c>
      <c r="D41" s="14" t="s">
        <v>49</v>
      </c>
      <c r="E41" s="40">
        <v>5950</v>
      </c>
      <c r="F41" s="274">
        <v>5108</v>
      </c>
      <c r="G41" s="42">
        <v>4462</v>
      </c>
      <c r="H41" s="344" t="s">
        <v>245</v>
      </c>
      <c r="I41" s="286" t="s">
        <v>251</v>
      </c>
      <c r="J41" s="83" t="s">
        <v>290</v>
      </c>
      <c r="K41" s="260" t="s">
        <v>255</v>
      </c>
      <c r="L41" s="26"/>
      <c r="M41" s="14" t="s">
        <v>265</v>
      </c>
      <c r="N41" s="445"/>
      <c r="P41" s="199"/>
    </row>
    <row r="42" spans="2:16">
      <c r="B42" s="266" t="s">
        <v>57</v>
      </c>
      <c r="C42" s="168" t="s">
        <v>551</v>
      </c>
      <c r="D42" s="14" t="s">
        <v>49</v>
      </c>
      <c r="E42" s="40">
        <v>525</v>
      </c>
      <c r="F42" s="274">
        <v>537</v>
      </c>
      <c r="G42" s="42">
        <v>461</v>
      </c>
      <c r="H42" s="344" t="s">
        <v>245</v>
      </c>
      <c r="I42" s="286" t="s">
        <v>251</v>
      </c>
      <c r="J42" s="83" t="s">
        <v>290</v>
      </c>
      <c r="K42" s="260" t="s">
        <v>255</v>
      </c>
      <c r="L42" s="26"/>
      <c r="M42" s="14" t="s">
        <v>265</v>
      </c>
      <c r="N42" s="445"/>
      <c r="P42" s="199"/>
    </row>
    <row r="43" spans="2:16">
      <c r="B43" s="169" t="s">
        <v>58</v>
      </c>
      <c r="C43" s="168" t="s">
        <v>552</v>
      </c>
      <c r="D43" s="14" t="s">
        <v>49</v>
      </c>
      <c r="E43" s="40">
        <v>832</v>
      </c>
      <c r="F43" s="274">
        <v>760</v>
      </c>
      <c r="G43" s="42">
        <v>677</v>
      </c>
      <c r="H43" s="344" t="s">
        <v>245</v>
      </c>
      <c r="I43" s="286" t="s">
        <v>251</v>
      </c>
      <c r="J43" s="83" t="s">
        <v>290</v>
      </c>
      <c r="K43" s="260" t="s">
        <v>255</v>
      </c>
      <c r="L43" s="26"/>
      <c r="M43" s="14" t="s">
        <v>265</v>
      </c>
      <c r="N43" s="445"/>
      <c r="P43" s="199"/>
    </row>
    <row r="44" spans="2:16">
      <c r="B44" s="169" t="s">
        <v>59</v>
      </c>
      <c r="C44" s="168" t="s">
        <v>553</v>
      </c>
      <c r="D44" s="14" t="s">
        <v>49</v>
      </c>
      <c r="E44" s="40">
        <v>17661</v>
      </c>
      <c r="F44" s="274">
        <v>17507</v>
      </c>
      <c r="G44" s="42">
        <v>16074</v>
      </c>
      <c r="H44" s="344" t="s">
        <v>245</v>
      </c>
      <c r="I44" s="286" t="s">
        <v>251</v>
      </c>
      <c r="J44" s="83" t="s">
        <v>290</v>
      </c>
      <c r="K44" s="260" t="s">
        <v>255</v>
      </c>
      <c r="L44" s="26"/>
      <c r="M44" s="14" t="s">
        <v>265</v>
      </c>
      <c r="N44" s="445"/>
      <c r="P44" s="199"/>
    </row>
    <row r="45" spans="2:16">
      <c r="B45" s="161"/>
      <c r="C45" s="229"/>
      <c r="D45" s="21"/>
      <c r="E45" s="21"/>
      <c r="F45" s="6"/>
      <c r="G45" s="22"/>
      <c r="H45" s="19"/>
      <c r="I45" s="19"/>
      <c r="J45" s="85"/>
      <c r="K45" s="89"/>
      <c r="L45" s="199"/>
      <c r="M45" s="60"/>
      <c r="N45" s="60"/>
      <c r="P45" s="199"/>
    </row>
    <row r="46" spans="2:16" ht="16.5">
      <c r="B46" s="159" t="s">
        <v>51</v>
      </c>
      <c r="C46" s="230" t="s">
        <v>795</v>
      </c>
      <c r="H46" s="19"/>
      <c r="I46" s="19"/>
      <c r="J46" s="85"/>
      <c r="K46" s="89"/>
      <c r="L46" s="199"/>
      <c r="M46" s="60"/>
      <c r="N46" s="60"/>
      <c r="P46" s="199"/>
    </row>
    <row r="47" spans="2:16">
      <c r="B47" s="252" t="s">
        <v>52</v>
      </c>
      <c r="C47" s="160" t="s">
        <v>547</v>
      </c>
      <c r="E47" s="288">
        <v>173</v>
      </c>
      <c r="F47" s="288">
        <v>148</v>
      </c>
      <c r="G47" s="288">
        <f>SUM(G48:G49)</f>
        <v>121</v>
      </c>
      <c r="H47" s="95" t="s">
        <v>245</v>
      </c>
      <c r="I47" s="289" t="s">
        <v>251</v>
      </c>
      <c r="J47" s="82" t="s">
        <v>291</v>
      </c>
      <c r="K47" s="257" t="s">
        <v>255</v>
      </c>
      <c r="L47" s="199"/>
      <c r="M47" s="60" t="s">
        <v>265</v>
      </c>
      <c r="N47" s="60"/>
      <c r="P47" s="199"/>
    </row>
    <row r="48" spans="2:16">
      <c r="B48" s="252" t="s">
        <v>53</v>
      </c>
      <c r="C48" s="160" t="s">
        <v>554</v>
      </c>
      <c r="D48" s="60" t="s">
        <v>49</v>
      </c>
      <c r="E48" s="395">
        <v>87</v>
      </c>
      <c r="F48" s="288">
        <v>69</v>
      </c>
      <c r="G48" s="288">
        <v>50</v>
      </c>
      <c r="J48" s="82"/>
      <c r="K48" s="89"/>
      <c r="L48" s="199"/>
      <c r="M48" s="60"/>
      <c r="N48" s="60"/>
      <c r="P48" s="199"/>
    </row>
    <row r="49" spans="2:16">
      <c r="B49" s="266" t="s">
        <v>54</v>
      </c>
      <c r="C49" s="168" t="s">
        <v>555</v>
      </c>
      <c r="D49" s="14" t="s">
        <v>49</v>
      </c>
      <c r="E49" s="40">
        <v>86</v>
      </c>
      <c r="F49" s="274">
        <v>79</v>
      </c>
      <c r="G49" s="274">
        <v>71</v>
      </c>
      <c r="H49" s="26"/>
      <c r="I49" s="26"/>
      <c r="J49" s="83"/>
      <c r="K49" s="260"/>
      <c r="L49" s="26"/>
      <c r="M49" s="14"/>
      <c r="N49" s="445"/>
      <c r="P49" s="199"/>
    </row>
    <row r="50" spans="2:16">
      <c r="B50" s="252" t="s">
        <v>60</v>
      </c>
      <c r="C50" s="160" t="s">
        <v>548</v>
      </c>
      <c r="E50" s="288">
        <v>2604</v>
      </c>
      <c r="F50" s="288">
        <v>2510</v>
      </c>
      <c r="G50" s="288">
        <f>SUM(G51:G52)</f>
        <v>2316</v>
      </c>
      <c r="H50" s="95" t="s">
        <v>245</v>
      </c>
      <c r="I50" s="289" t="s">
        <v>251</v>
      </c>
      <c r="J50" s="82" t="s">
        <v>291</v>
      </c>
      <c r="K50" s="257" t="s">
        <v>255</v>
      </c>
      <c r="L50" s="199"/>
      <c r="M50" s="60" t="s">
        <v>265</v>
      </c>
      <c r="N50" s="60"/>
      <c r="P50" s="199"/>
    </row>
    <row r="51" spans="2:16">
      <c r="B51" s="252" t="s">
        <v>53</v>
      </c>
      <c r="C51" s="160" t="s">
        <v>554</v>
      </c>
      <c r="D51" s="60" t="s">
        <v>49</v>
      </c>
      <c r="E51" s="395">
        <v>1665</v>
      </c>
      <c r="F51" s="288">
        <v>1576</v>
      </c>
      <c r="G51" s="288">
        <v>1451</v>
      </c>
      <c r="H51" s="27"/>
      <c r="J51" s="82"/>
      <c r="K51" s="89"/>
      <c r="L51" s="199"/>
      <c r="M51" s="60"/>
      <c r="N51" s="60"/>
      <c r="P51" s="199"/>
    </row>
    <row r="52" spans="2:16">
      <c r="B52" s="26" t="s">
        <v>54</v>
      </c>
      <c r="C52" s="10" t="s">
        <v>555</v>
      </c>
      <c r="D52" s="14" t="s">
        <v>49</v>
      </c>
      <c r="E52" s="40">
        <v>939</v>
      </c>
      <c r="F52" s="274">
        <v>934</v>
      </c>
      <c r="G52" s="274">
        <v>865</v>
      </c>
      <c r="H52" s="26"/>
      <c r="I52" s="26"/>
      <c r="J52" s="83"/>
      <c r="K52" s="260"/>
      <c r="L52" s="26"/>
      <c r="M52" s="14"/>
      <c r="N52" s="445"/>
      <c r="P52" s="199"/>
    </row>
    <row r="53" spans="2:16">
      <c r="B53" s="199" t="s">
        <v>55</v>
      </c>
      <c r="C53" s="16" t="s">
        <v>549</v>
      </c>
      <c r="E53" s="288">
        <v>49</v>
      </c>
      <c r="F53" s="288">
        <v>46</v>
      </c>
      <c r="G53" s="288">
        <f>SUM(G54:G55)</f>
        <v>45</v>
      </c>
      <c r="H53" s="95" t="s">
        <v>245</v>
      </c>
      <c r="I53" s="289" t="s">
        <v>251</v>
      </c>
      <c r="J53" s="82" t="s">
        <v>291</v>
      </c>
      <c r="K53" s="257" t="s">
        <v>255</v>
      </c>
      <c r="L53" s="199"/>
      <c r="M53" s="60" t="s">
        <v>265</v>
      </c>
      <c r="N53" s="60"/>
      <c r="P53" s="199"/>
    </row>
    <row r="54" spans="2:16">
      <c r="B54" s="252" t="s">
        <v>53</v>
      </c>
      <c r="C54" s="160" t="s">
        <v>554</v>
      </c>
      <c r="D54" s="60" t="s">
        <v>49</v>
      </c>
      <c r="E54" s="395">
        <v>31</v>
      </c>
      <c r="F54" s="288">
        <v>28</v>
      </c>
      <c r="G54" s="288">
        <v>28</v>
      </c>
      <c r="J54" s="82"/>
      <c r="K54" s="89"/>
      <c r="L54" s="199"/>
      <c r="M54" s="60"/>
      <c r="N54" s="60"/>
      <c r="P54" s="199"/>
    </row>
    <row r="55" spans="2:16">
      <c r="B55" s="266" t="s">
        <v>54</v>
      </c>
      <c r="C55" s="168" t="s">
        <v>555</v>
      </c>
      <c r="D55" s="14" t="s">
        <v>49</v>
      </c>
      <c r="E55" s="40">
        <v>18</v>
      </c>
      <c r="F55" s="274">
        <v>18</v>
      </c>
      <c r="G55" s="274">
        <v>17</v>
      </c>
      <c r="H55" s="26"/>
      <c r="I55" s="26"/>
      <c r="J55" s="83"/>
      <c r="K55" s="260"/>
      <c r="L55" s="26"/>
      <c r="M55" s="14"/>
      <c r="N55" s="445"/>
      <c r="P55" s="199"/>
    </row>
    <row r="56" spans="2:16">
      <c r="B56" s="252" t="s">
        <v>4</v>
      </c>
      <c r="C56" s="160" t="s">
        <v>4</v>
      </c>
      <c r="E56" s="288">
        <v>1258</v>
      </c>
      <c r="F56" s="288">
        <v>1006</v>
      </c>
      <c r="G56" s="288">
        <f>SUM(G57:G58)</f>
        <v>829</v>
      </c>
      <c r="H56" s="95" t="s">
        <v>245</v>
      </c>
      <c r="I56" s="289" t="s">
        <v>251</v>
      </c>
      <c r="J56" s="82" t="s">
        <v>291</v>
      </c>
      <c r="K56" s="257" t="s">
        <v>255</v>
      </c>
      <c r="L56" s="199"/>
      <c r="M56" s="60" t="s">
        <v>265</v>
      </c>
      <c r="N56" s="60"/>
      <c r="P56" s="199"/>
    </row>
    <row r="57" spans="2:16">
      <c r="B57" s="252" t="s">
        <v>53</v>
      </c>
      <c r="C57" s="160" t="s">
        <v>554</v>
      </c>
      <c r="D57" s="60" t="s">
        <v>49</v>
      </c>
      <c r="E57" s="395">
        <v>713</v>
      </c>
      <c r="F57" s="288">
        <v>587</v>
      </c>
      <c r="G57" s="288">
        <v>468</v>
      </c>
      <c r="J57" s="82"/>
      <c r="K57" s="89"/>
      <c r="L57" s="199"/>
      <c r="M57" s="60"/>
      <c r="N57" s="60"/>
      <c r="P57" s="199"/>
    </row>
    <row r="58" spans="2:16">
      <c r="B58" s="45" t="s">
        <v>54</v>
      </c>
      <c r="C58" s="170" t="s">
        <v>555</v>
      </c>
      <c r="D58" s="14" t="s">
        <v>49</v>
      </c>
      <c r="E58" s="40">
        <v>545</v>
      </c>
      <c r="F58" s="274">
        <v>419</v>
      </c>
      <c r="G58" s="274">
        <v>361</v>
      </c>
      <c r="H58" s="26"/>
      <c r="I58" s="26"/>
      <c r="J58" s="83"/>
      <c r="K58" s="260"/>
      <c r="L58" s="26"/>
      <c r="M58" s="14"/>
      <c r="N58" s="445"/>
      <c r="P58" s="199"/>
    </row>
    <row r="59" spans="2:16">
      <c r="B59" s="290" t="s">
        <v>56</v>
      </c>
      <c r="C59" s="167" t="s">
        <v>550</v>
      </c>
      <c r="E59" s="288">
        <v>1101</v>
      </c>
      <c r="F59" s="288">
        <v>901</v>
      </c>
      <c r="G59" s="288">
        <f>SUM(G60:G61)</f>
        <v>824</v>
      </c>
      <c r="H59" s="95" t="s">
        <v>245</v>
      </c>
      <c r="I59" s="289" t="s">
        <v>251</v>
      </c>
      <c r="J59" s="82" t="s">
        <v>291</v>
      </c>
      <c r="K59" s="257" t="s">
        <v>255</v>
      </c>
      <c r="L59" s="199"/>
      <c r="M59" s="60" t="s">
        <v>265</v>
      </c>
      <c r="N59" s="60"/>
      <c r="P59" s="199"/>
    </row>
    <row r="60" spans="2:16">
      <c r="B60" s="252" t="s">
        <v>53</v>
      </c>
      <c r="C60" s="160" t="s">
        <v>554</v>
      </c>
      <c r="D60" s="60" t="s">
        <v>49</v>
      </c>
      <c r="E60" s="395">
        <v>621</v>
      </c>
      <c r="F60" s="288">
        <v>515</v>
      </c>
      <c r="G60" s="288">
        <v>485</v>
      </c>
      <c r="J60" s="82"/>
      <c r="K60" s="89"/>
      <c r="L60" s="199"/>
      <c r="M60" s="60"/>
      <c r="N60" s="60"/>
      <c r="P60" s="199"/>
    </row>
    <row r="61" spans="2:16">
      <c r="B61" s="266" t="s">
        <v>54</v>
      </c>
      <c r="C61" s="168" t="s">
        <v>555</v>
      </c>
      <c r="D61" s="14" t="s">
        <v>49</v>
      </c>
      <c r="E61" s="40">
        <v>480</v>
      </c>
      <c r="F61" s="274">
        <v>386</v>
      </c>
      <c r="G61" s="274">
        <v>339</v>
      </c>
      <c r="H61" s="26"/>
      <c r="I61" s="26"/>
      <c r="J61" s="83"/>
      <c r="K61" s="260"/>
      <c r="L61" s="26"/>
      <c r="M61" s="14"/>
      <c r="N61" s="445"/>
      <c r="P61" s="199"/>
    </row>
    <row r="62" spans="2:16">
      <c r="B62" s="252" t="s">
        <v>57</v>
      </c>
      <c r="C62" s="160" t="s">
        <v>551</v>
      </c>
      <c r="E62" s="288">
        <v>102</v>
      </c>
      <c r="F62" s="288">
        <v>97</v>
      </c>
      <c r="G62" s="288">
        <f>SUM(G63:G64)</f>
        <v>85</v>
      </c>
      <c r="H62" s="95" t="s">
        <v>245</v>
      </c>
      <c r="I62" s="289" t="s">
        <v>251</v>
      </c>
      <c r="J62" s="82" t="s">
        <v>291</v>
      </c>
      <c r="K62" s="257" t="s">
        <v>255</v>
      </c>
      <c r="L62" s="199"/>
      <c r="M62" s="60" t="s">
        <v>265</v>
      </c>
      <c r="N62" s="60"/>
      <c r="P62" s="199"/>
    </row>
    <row r="63" spans="2:16">
      <c r="B63" s="252" t="s">
        <v>53</v>
      </c>
      <c r="C63" s="160" t="s">
        <v>554</v>
      </c>
      <c r="D63" s="60" t="s">
        <v>49</v>
      </c>
      <c r="E63" s="395">
        <v>63</v>
      </c>
      <c r="F63" s="288">
        <v>59</v>
      </c>
      <c r="G63" s="288">
        <v>58</v>
      </c>
      <c r="J63" s="82"/>
      <c r="K63" s="89"/>
      <c r="L63" s="199"/>
      <c r="M63" s="60"/>
      <c r="N63" s="60"/>
      <c r="P63" s="199"/>
    </row>
    <row r="64" spans="2:16">
      <c r="B64" s="266" t="s">
        <v>54</v>
      </c>
      <c r="C64" s="168" t="s">
        <v>555</v>
      </c>
      <c r="D64" s="14" t="s">
        <v>49</v>
      </c>
      <c r="E64" s="40">
        <v>39</v>
      </c>
      <c r="F64" s="274">
        <v>38</v>
      </c>
      <c r="G64" s="274">
        <v>27</v>
      </c>
      <c r="H64" s="26"/>
      <c r="I64" s="26"/>
      <c r="J64" s="83"/>
      <c r="K64" s="260"/>
      <c r="L64" s="26"/>
      <c r="M64" s="14"/>
      <c r="N64" s="445"/>
      <c r="P64" s="199"/>
    </row>
    <row r="65" spans="2:16">
      <c r="B65" s="290" t="s">
        <v>58</v>
      </c>
      <c r="C65" s="167" t="s">
        <v>552</v>
      </c>
      <c r="E65" s="288">
        <v>110</v>
      </c>
      <c r="F65" s="288">
        <v>105</v>
      </c>
      <c r="G65" s="288">
        <f>SUM(G66:G67)</f>
        <v>95</v>
      </c>
      <c r="H65" s="95" t="s">
        <v>245</v>
      </c>
      <c r="I65" s="289" t="s">
        <v>251</v>
      </c>
      <c r="J65" s="82" t="s">
        <v>291</v>
      </c>
      <c r="K65" s="257" t="s">
        <v>255</v>
      </c>
      <c r="L65" s="199"/>
      <c r="M65" s="60" t="s">
        <v>265</v>
      </c>
      <c r="N65" s="60"/>
      <c r="P65" s="199"/>
    </row>
    <row r="66" spans="2:16">
      <c r="B66" s="290" t="s">
        <v>53</v>
      </c>
      <c r="C66" s="167" t="s">
        <v>554</v>
      </c>
      <c r="D66" s="60" t="s">
        <v>49</v>
      </c>
      <c r="E66" s="395">
        <v>58</v>
      </c>
      <c r="F66" s="288">
        <v>65</v>
      </c>
      <c r="G66" s="288">
        <v>63</v>
      </c>
      <c r="J66" s="82"/>
      <c r="K66" s="89"/>
      <c r="L66" s="199"/>
      <c r="M66" s="60"/>
      <c r="N66" s="60"/>
      <c r="P66" s="199"/>
    </row>
    <row r="67" spans="2:16">
      <c r="B67" s="166" t="s">
        <v>54</v>
      </c>
      <c r="C67" s="163" t="s">
        <v>555</v>
      </c>
      <c r="D67" s="14" t="s">
        <v>49</v>
      </c>
      <c r="E67" s="40">
        <v>52</v>
      </c>
      <c r="F67" s="274">
        <v>40</v>
      </c>
      <c r="G67" s="274">
        <v>32</v>
      </c>
      <c r="H67" s="26"/>
      <c r="I67" s="26"/>
      <c r="J67" s="83"/>
      <c r="K67" s="260"/>
      <c r="L67" s="26"/>
      <c r="M67" s="14"/>
      <c r="N67" s="445"/>
      <c r="P67" s="199"/>
    </row>
    <row r="68" spans="2:16">
      <c r="B68" s="291" t="s">
        <v>59</v>
      </c>
      <c r="C68" s="164" t="s">
        <v>553</v>
      </c>
      <c r="E68" s="288">
        <v>3008</v>
      </c>
      <c r="F68" s="288">
        <v>2782</v>
      </c>
      <c r="G68" s="288">
        <f>SUM(G69:G70)</f>
        <v>2562</v>
      </c>
      <c r="H68" s="95" t="s">
        <v>245</v>
      </c>
      <c r="I68" s="289" t="s">
        <v>251</v>
      </c>
      <c r="J68" s="82" t="s">
        <v>291</v>
      </c>
      <c r="K68" s="257" t="s">
        <v>255</v>
      </c>
      <c r="L68" s="199"/>
      <c r="M68" s="60" t="s">
        <v>265</v>
      </c>
      <c r="N68" s="60"/>
      <c r="P68" s="199"/>
    </row>
    <row r="69" spans="2:16">
      <c r="B69" s="291" t="s">
        <v>53</v>
      </c>
      <c r="C69" s="164" t="s">
        <v>554</v>
      </c>
      <c r="D69" s="60" t="s">
        <v>49</v>
      </c>
      <c r="E69" s="395">
        <v>1569</v>
      </c>
      <c r="F69" s="288">
        <v>1423</v>
      </c>
      <c r="G69" s="288">
        <v>1260</v>
      </c>
      <c r="J69" s="82"/>
      <c r="K69" s="89"/>
      <c r="L69" s="199"/>
      <c r="M69" s="60"/>
      <c r="N69" s="60"/>
      <c r="P69" s="199"/>
    </row>
    <row r="70" spans="2:16">
      <c r="B70" s="166" t="s">
        <v>54</v>
      </c>
      <c r="C70" s="163" t="s">
        <v>555</v>
      </c>
      <c r="D70" s="14" t="s">
        <v>49</v>
      </c>
      <c r="E70" s="40">
        <v>1439</v>
      </c>
      <c r="F70" s="274">
        <v>1359</v>
      </c>
      <c r="G70" s="274">
        <v>1302</v>
      </c>
      <c r="H70" s="26"/>
      <c r="I70" s="26"/>
      <c r="J70" s="83"/>
      <c r="K70" s="260"/>
      <c r="L70" s="26"/>
      <c r="M70" s="14"/>
      <c r="N70" s="445"/>
      <c r="P70" s="199"/>
    </row>
    <row r="71" spans="2:16">
      <c r="B71" s="3" t="s">
        <v>0</v>
      </c>
      <c r="C71" s="17" t="s">
        <v>0</v>
      </c>
      <c r="D71" s="3"/>
      <c r="E71" s="70">
        <v>8405</v>
      </c>
      <c r="F71" s="70">
        <v>7595</v>
      </c>
      <c r="G71" s="70">
        <f>SUM(G72:G73)</f>
        <v>6877</v>
      </c>
      <c r="H71" s="95" t="s">
        <v>245</v>
      </c>
      <c r="I71" s="289" t="s">
        <v>251</v>
      </c>
      <c r="J71" s="86" t="s">
        <v>291</v>
      </c>
      <c r="K71" s="88" t="s">
        <v>255</v>
      </c>
      <c r="L71" s="199"/>
      <c r="M71" s="60" t="s">
        <v>265</v>
      </c>
      <c r="N71" s="60"/>
      <c r="P71" s="199"/>
    </row>
    <row r="72" spans="2:16" ht="15.5" customHeight="1">
      <c r="B72" s="156" t="s">
        <v>53</v>
      </c>
      <c r="C72" s="157" t="s">
        <v>554</v>
      </c>
      <c r="D72" s="11" t="s">
        <v>49</v>
      </c>
      <c r="E72" s="399">
        <v>4807</v>
      </c>
      <c r="F72" s="70">
        <v>4322</v>
      </c>
      <c r="G72" s="70">
        <v>3863</v>
      </c>
      <c r="J72" s="82"/>
      <c r="K72" s="89"/>
      <c r="L72" s="199"/>
      <c r="M72" s="60"/>
      <c r="N72" s="60"/>
      <c r="P72" s="199"/>
    </row>
    <row r="73" spans="2:16">
      <c r="B73" s="292" t="s">
        <v>54</v>
      </c>
      <c r="C73" s="158" t="s">
        <v>555</v>
      </c>
      <c r="D73" s="8" t="s">
        <v>49</v>
      </c>
      <c r="E73" s="360">
        <v>3598</v>
      </c>
      <c r="F73" s="293">
        <v>3273</v>
      </c>
      <c r="G73" s="293">
        <v>3014</v>
      </c>
      <c r="H73" s="26"/>
      <c r="I73" s="26"/>
      <c r="J73" s="83"/>
      <c r="K73" s="260"/>
      <c r="L73" s="26"/>
      <c r="M73" s="14"/>
      <c r="N73" s="445"/>
      <c r="P73" s="199"/>
    </row>
    <row r="74" spans="2:16">
      <c r="B74" s="252"/>
      <c r="C74" s="160"/>
      <c r="J74" s="82"/>
      <c r="K74" s="89"/>
      <c r="L74" s="199"/>
      <c r="M74" s="60"/>
      <c r="N74" s="60"/>
      <c r="P74" s="199"/>
    </row>
    <row r="75" spans="2:16" ht="16.5">
      <c r="B75" s="159" t="s">
        <v>61</v>
      </c>
      <c r="C75" s="230" t="s">
        <v>796</v>
      </c>
      <c r="J75" s="82"/>
      <c r="K75" s="89"/>
      <c r="L75" s="199"/>
      <c r="M75" s="60"/>
      <c r="N75" s="60"/>
      <c r="P75" s="199"/>
    </row>
    <row r="76" spans="2:16">
      <c r="B76" s="252" t="s">
        <v>52</v>
      </c>
      <c r="C76" s="160" t="s">
        <v>547</v>
      </c>
      <c r="E76" s="288">
        <v>1097</v>
      </c>
      <c r="F76" s="288">
        <v>992</v>
      </c>
      <c r="G76" s="288">
        <f>SUM(G77:G78)</f>
        <v>764</v>
      </c>
      <c r="H76" s="95" t="s">
        <v>245</v>
      </c>
      <c r="I76" s="289" t="s">
        <v>251</v>
      </c>
      <c r="J76" s="82" t="s">
        <v>291</v>
      </c>
      <c r="K76" s="257" t="s">
        <v>255</v>
      </c>
      <c r="L76" s="199"/>
      <c r="M76" s="60" t="s">
        <v>265</v>
      </c>
      <c r="N76" s="60"/>
      <c r="P76" s="199"/>
    </row>
    <row r="77" spans="2:16">
      <c r="B77" s="252" t="s">
        <v>53</v>
      </c>
      <c r="C77" s="160" t="s">
        <v>554</v>
      </c>
      <c r="D77" s="60" t="s">
        <v>49</v>
      </c>
      <c r="E77" s="395">
        <v>558</v>
      </c>
      <c r="F77" s="288">
        <v>500</v>
      </c>
      <c r="G77" s="288">
        <v>376</v>
      </c>
      <c r="J77" s="82"/>
      <c r="K77" s="89"/>
      <c r="L77" s="199"/>
      <c r="M77" s="60"/>
      <c r="N77" s="60"/>
      <c r="P77" s="199"/>
    </row>
    <row r="78" spans="2:16">
      <c r="B78" s="26" t="s">
        <v>54</v>
      </c>
      <c r="C78" s="10" t="s">
        <v>555</v>
      </c>
      <c r="D78" s="14" t="s">
        <v>49</v>
      </c>
      <c r="E78" s="40">
        <v>539</v>
      </c>
      <c r="F78" s="274">
        <v>492</v>
      </c>
      <c r="G78" s="274">
        <v>388</v>
      </c>
      <c r="H78" s="26"/>
      <c r="I78" s="26"/>
      <c r="J78" s="83"/>
      <c r="K78" s="260"/>
      <c r="L78" s="26"/>
      <c r="M78" s="14"/>
      <c r="N78" s="445"/>
      <c r="P78" s="199"/>
    </row>
    <row r="79" spans="2:16">
      <c r="B79" s="199" t="s">
        <v>60</v>
      </c>
      <c r="C79" s="16" t="s">
        <v>548</v>
      </c>
      <c r="E79" s="288">
        <v>12591</v>
      </c>
      <c r="F79" s="288">
        <v>12706</v>
      </c>
      <c r="G79" s="288">
        <f>SUM(G80:G81)</f>
        <v>11741</v>
      </c>
      <c r="H79" s="95" t="s">
        <v>245</v>
      </c>
      <c r="I79" s="289" t="s">
        <v>251</v>
      </c>
      <c r="J79" s="82" t="s">
        <v>291</v>
      </c>
      <c r="K79" s="257" t="s">
        <v>255</v>
      </c>
      <c r="L79" s="199"/>
      <c r="M79" s="60" t="s">
        <v>265</v>
      </c>
      <c r="N79" s="60"/>
      <c r="P79" s="199"/>
    </row>
    <row r="80" spans="2:16">
      <c r="B80" s="199" t="s">
        <v>53</v>
      </c>
      <c r="C80" s="16" t="s">
        <v>554</v>
      </c>
      <c r="D80" s="60" t="s">
        <v>49</v>
      </c>
      <c r="E80" s="395">
        <v>8732</v>
      </c>
      <c r="F80" s="288">
        <v>8822</v>
      </c>
      <c r="G80" s="288">
        <v>8239</v>
      </c>
      <c r="J80" s="82"/>
      <c r="K80" s="89"/>
      <c r="L80" s="199"/>
      <c r="M80" s="60"/>
      <c r="N80" s="60"/>
      <c r="P80" s="199"/>
    </row>
    <row r="81" spans="2:16">
      <c r="B81" s="26" t="s">
        <v>54</v>
      </c>
      <c r="C81" s="10" t="s">
        <v>555</v>
      </c>
      <c r="D81" s="14" t="s">
        <v>49</v>
      </c>
      <c r="E81" s="40">
        <v>3859</v>
      </c>
      <c r="F81" s="274">
        <v>3884</v>
      </c>
      <c r="G81" s="274">
        <v>3502</v>
      </c>
      <c r="H81" s="26"/>
      <c r="I81" s="26"/>
      <c r="J81" s="83"/>
      <c r="K81" s="260"/>
      <c r="L81" s="26"/>
      <c r="M81" s="14"/>
      <c r="N81" s="445"/>
      <c r="P81" s="199"/>
    </row>
    <row r="82" spans="2:16">
      <c r="B82" s="199" t="s">
        <v>55</v>
      </c>
      <c r="C82" s="16" t="s">
        <v>549</v>
      </c>
      <c r="E82" s="288">
        <v>1567</v>
      </c>
      <c r="F82" s="288">
        <v>1678</v>
      </c>
      <c r="G82" s="288">
        <f>SUM(G83:G84)</f>
        <v>1640</v>
      </c>
      <c r="H82" s="95" t="s">
        <v>245</v>
      </c>
      <c r="I82" s="289" t="s">
        <v>251</v>
      </c>
      <c r="J82" s="82" t="s">
        <v>291</v>
      </c>
      <c r="K82" s="257" t="s">
        <v>255</v>
      </c>
      <c r="L82" s="199"/>
      <c r="M82" s="60" t="s">
        <v>265</v>
      </c>
      <c r="N82" s="60"/>
      <c r="P82" s="199"/>
    </row>
    <row r="83" spans="2:16">
      <c r="B83" s="199" t="s">
        <v>53</v>
      </c>
      <c r="C83" s="16" t="s">
        <v>554</v>
      </c>
      <c r="D83" s="60" t="s">
        <v>49</v>
      </c>
      <c r="E83" s="395">
        <v>1265</v>
      </c>
      <c r="F83" s="288">
        <v>1308</v>
      </c>
      <c r="G83" s="288">
        <v>1270</v>
      </c>
      <c r="J83" s="82"/>
      <c r="K83" s="89"/>
      <c r="L83" s="199"/>
      <c r="M83" s="60"/>
      <c r="N83" s="60"/>
      <c r="P83" s="199"/>
    </row>
    <row r="84" spans="2:16">
      <c r="B84" s="26" t="s">
        <v>54</v>
      </c>
      <c r="C84" s="10" t="s">
        <v>555</v>
      </c>
      <c r="D84" s="14" t="s">
        <v>49</v>
      </c>
      <c r="E84" s="40">
        <v>302</v>
      </c>
      <c r="F84" s="274">
        <v>370</v>
      </c>
      <c r="G84" s="274">
        <v>370</v>
      </c>
      <c r="H84" s="26"/>
      <c r="I84" s="26"/>
      <c r="J84" s="83"/>
      <c r="K84" s="260"/>
      <c r="L84" s="26"/>
      <c r="M84" s="14"/>
      <c r="N84" s="445"/>
      <c r="P84" s="199"/>
    </row>
    <row r="85" spans="2:16">
      <c r="B85" s="199" t="s">
        <v>4</v>
      </c>
      <c r="C85" s="16" t="s">
        <v>4</v>
      </c>
      <c r="E85" s="288">
        <v>3543</v>
      </c>
      <c r="F85" s="288">
        <v>3203</v>
      </c>
      <c r="G85" s="288">
        <f>SUM(G86:G87)</f>
        <v>2884</v>
      </c>
      <c r="H85" s="95" t="s">
        <v>245</v>
      </c>
      <c r="I85" s="289" t="s">
        <v>251</v>
      </c>
      <c r="J85" s="82" t="s">
        <v>291</v>
      </c>
      <c r="K85" s="257" t="s">
        <v>255</v>
      </c>
      <c r="L85" s="199"/>
      <c r="M85" s="60" t="s">
        <v>265</v>
      </c>
      <c r="N85" s="60"/>
      <c r="P85" s="199"/>
    </row>
    <row r="86" spans="2:16">
      <c r="B86" s="199" t="s">
        <v>53</v>
      </c>
      <c r="C86" s="16" t="s">
        <v>554</v>
      </c>
      <c r="D86" s="60" t="s">
        <v>49</v>
      </c>
      <c r="E86" s="395">
        <v>2215</v>
      </c>
      <c r="F86" s="288">
        <v>2032</v>
      </c>
      <c r="G86" s="288">
        <v>1845</v>
      </c>
      <c r="J86" s="82"/>
      <c r="K86" s="89"/>
      <c r="L86" s="199"/>
      <c r="M86" s="60"/>
      <c r="N86" s="60"/>
      <c r="P86" s="199"/>
    </row>
    <row r="87" spans="2:16">
      <c r="B87" s="26" t="s">
        <v>54</v>
      </c>
      <c r="C87" s="10" t="s">
        <v>555</v>
      </c>
      <c r="D87" s="14" t="s">
        <v>49</v>
      </c>
      <c r="E87" s="40">
        <v>1328</v>
      </c>
      <c r="F87" s="274">
        <v>1171</v>
      </c>
      <c r="G87" s="274">
        <v>1039</v>
      </c>
      <c r="H87" s="26"/>
      <c r="I87" s="26"/>
      <c r="J87" s="83"/>
      <c r="K87" s="260"/>
      <c r="L87" s="26"/>
      <c r="M87" s="14"/>
      <c r="N87" s="445"/>
      <c r="P87" s="199"/>
    </row>
    <row r="88" spans="2:16">
      <c r="B88" s="199" t="s">
        <v>56</v>
      </c>
      <c r="C88" s="16" t="s">
        <v>550</v>
      </c>
      <c r="E88" s="288">
        <v>4849</v>
      </c>
      <c r="F88" s="288">
        <v>4207</v>
      </c>
      <c r="G88" s="288">
        <f>SUM(G89:G90)</f>
        <v>3638</v>
      </c>
      <c r="H88" s="95" t="s">
        <v>245</v>
      </c>
      <c r="I88" s="289" t="s">
        <v>251</v>
      </c>
      <c r="J88" s="82" t="s">
        <v>291</v>
      </c>
      <c r="K88" s="257" t="s">
        <v>255</v>
      </c>
      <c r="L88" s="199"/>
      <c r="M88" s="60" t="s">
        <v>265</v>
      </c>
      <c r="N88" s="60"/>
      <c r="P88" s="199"/>
    </row>
    <row r="89" spans="2:16">
      <c r="B89" s="199" t="s">
        <v>53</v>
      </c>
      <c r="C89" s="16" t="s">
        <v>554</v>
      </c>
      <c r="D89" s="60" t="s">
        <v>49</v>
      </c>
      <c r="E89" s="395">
        <v>2750</v>
      </c>
      <c r="F89" s="288">
        <v>2330</v>
      </c>
      <c r="G89" s="288">
        <v>2006</v>
      </c>
      <c r="J89" s="82"/>
      <c r="K89" s="89"/>
      <c r="L89" s="199"/>
      <c r="M89" s="60"/>
      <c r="N89" s="60"/>
      <c r="P89" s="199"/>
    </row>
    <row r="90" spans="2:16">
      <c r="B90" s="26" t="s">
        <v>54</v>
      </c>
      <c r="C90" s="10" t="s">
        <v>555</v>
      </c>
      <c r="D90" s="14" t="s">
        <v>49</v>
      </c>
      <c r="E90" s="40">
        <v>2099</v>
      </c>
      <c r="F90" s="274">
        <v>1877</v>
      </c>
      <c r="G90" s="274">
        <v>1632</v>
      </c>
      <c r="H90" s="26"/>
      <c r="I90" s="26"/>
      <c r="J90" s="83"/>
      <c r="K90" s="260"/>
      <c r="L90" s="26"/>
      <c r="M90" s="14"/>
      <c r="N90" s="445"/>
      <c r="P90" s="199"/>
    </row>
    <row r="91" spans="2:16">
      <c r="B91" s="199" t="s">
        <v>57</v>
      </c>
      <c r="C91" s="16" t="s">
        <v>551</v>
      </c>
      <c r="E91" s="288">
        <v>423</v>
      </c>
      <c r="F91" s="288">
        <v>440</v>
      </c>
      <c r="G91" s="288">
        <f>SUM(G92:G93)</f>
        <v>376</v>
      </c>
      <c r="H91" s="95" t="s">
        <v>245</v>
      </c>
      <c r="I91" s="289" t="s">
        <v>251</v>
      </c>
      <c r="J91" s="82" t="s">
        <v>291</v>
      </c>
      <c r="K91" s="257" t="s">
        <v>255</v>
      </c>
      <c r="L91" s="199"/>
      <c r="M91" s="60" t="s">
        <v>265</v>
      </c>
      <c r="N91" s="60"/>
      <c r="P91" s="199"/>
    </row>
    <row r="92" spans="2:16">
      <c r="B92" s="199" t="s">
        <v>53</v>
      </c>
      <c r="C92" s="16" t="s">
        <v>554</v>
      </c>
      <c r="D92" s="60" t="s">
        <v>49</v>
      </c>
      <c r="E92" s="395">
        <v>305</v>
      </c>
      <c r="F92" s="288">
        <v>319</v>
      </c>
      <c r="G92" s="288">
        <v>281</v>
      </c>
      <c r="J92" s="82"/>
      <c r="K92" s="89"/>
      <c r="L92" s="199"/>
      <c r="M92" s="60"/>
      <c r="N92" s="60"/>
      <c r="P92" s="199"/>
    </row>
    <row r="93" spans="2:16">
      <c r="B93" s="26" t="s">
        <v>54</v>
      </c>
      <c r="C93" s="10" t="s">
        <v>555</v>
      </c>
      <c r="D93" s="14" t="s">
        <v>49</v>
      </c>
      <c r="E93" s="40">
        <v>118</v>
      </c>
      <c r="F93" s="274">
        <v>121</v>
      </c>
      <c r="G93" s="274">
        <v>95</v>
      </c>
      <c r="H93" s="26"/>
      <c r="I93" s="26"/>
      <c r="J93" s="83"/>
      <c r="K93" s="260"/>
      <c r="L93" s="26"/>
      <c r="M93" s="14"/>
      <c r="N93" s="445"/>
      <c r="P93" s="199"/>
    </row>
    <row r="94" spans="2:16">
      <c r="B94" s="199" t="s">
        <v>58</v>
      </c>
      <c r="C94" s="16" t="s">
        <v>552</v>
      </c>
      <c r="E94" s="288">
        <v>722</v>
      </c>
      <c r="F94" s="288">
        <v>655</v>
      </c>
      <c r="G94" s="288">
        <f>SUM(G95:G96)</f>
        <v>582</v>
      </c>
      <c r="H94" s="95" t="s">
        <v>245</v>
      </c>
      <c r="I94" s="289" t="s">
        <v>251</v>
      </c>
      <c r="J94" s="82" t="s">
        <v>291</v>
      </c>
      <c r="K94" s="257" t="s">
        <v>255</v>
      </c>
      <c r="L94" s="199"/>
      <c r="M94" s="60" t="s">
        <v>265</v>
      </c>
      <c r="N94" s="60"/>
      <c r="P94" s="199"/>
    </row>
    <row r="95" spans="2:16">
      <c r="B95" s="199" t="s">
        <v>53</v>
      </c>
      <c r="C95" s="16" t="s">
        <v>554</v>
      </c>
      <c r="D95" s="60" t="s">
        <v>49</v>
      </c>
      <c r="E95" s="395">
        <v>357</v>
      </c>
      <c r="F95" s="288">
        <v>331</v>
      </c>
      <c r="G95" s="288">
        <v>284</v>
      </c>
      <c r="J95" s="82"/>
      <c r="K95" s="89"/>
      <c r="L95" s="199"/>
      <c r="M95" s="60"/>
      <c r="N95" s="60"/>
      <c r="P95" s="199"/>
    </row>
    <row r="96" spans="2:16">
      <c r="B96" s="26" t="s">
        <v>54</v>
      </c>
      <c r="C96" s="10" t="s">
        <v>555</v>
      </c>
      <c r="D96" s="14" t="s">
        <v>49</v>
      </c>
      <c r="E96" s="40">
        <v>365</v>
      </c>
      <c r="F96" s="274">
        <v>324</v>
      </c>
      <c r="G96" s="274">
        <v>298</v>
      </c>
      <c r="H96" s="26"/>
      <c r="I96" s="26"/>
      <c r="J96" s="83"/>
      <c r="K96" s="260"/>
      <c r="L96" s="26"/>
      <c r="M96" s="14"/>
      <c r="N96" s="445"/>
      <c r="P96" s="199"/>
    </row>
    <row r="97" spans="2:16">
      <c r="B97" s="199" t="s">
        <v>59</v>
      </c>
      <c r="C97" s="16" t="s">
        <v>553</v>
      </c>
      <c r="E97" s="288">
        <v>14653</v>
      </c>
      <c r="F97" s="288">
        <v>14725</v>
      </c>
      <c r="G97" s="288">
        <f>SUM(G98:G99)</f>
        <v>13512</v>
      </c>
      <c r="H97" s="95" t="s">
        <v>245</v>
      </c>
      <c r="I97" s="289" t="s">
        <v>251</v>
      </c>
      <c r="J97" s="82" t="s">
        <v>291</v>
      </c>
      <c r="K97" s="257" t="s">
        <v>255</v>
      </c>
      <c r="L97" s="199"/>
      <c r="M97" s="60" t="s">
        <v>265</v>
      </c>
      <c r="N97" s="60"/>
      <c r="P97" s="199"/>
    </row>
    <row r="98" spans="2:16">
      <c r="B98" s="199" t="s">
        <v>53</v>
      </c>
      <c r="C98" s="16" t="s">
        <v>554</v>
      </c>
      <c r="D98" s="60" t="s">
        <v>49</v>
      </c>
      <c r="E98" s="395">
        <v>9149</v>
      </c>
      <c r="F98" s="288">
        <v>9108</v>
      </c>
      <c r="G98" s="288">
        <v>8384</v>
      </c>
      <c r="J98" s="82"/>
      <c r="K98" s="89"/>
      <c r="L98" s="199"/>
      <c r="M98" s="60"/>
      <c r="N98" s="60"/>
      <c r="P98" s="199"/>
    </row>
    <row r="99" spans="2:16">
      <c r="B99" s="26" t="s">
        <v>54</v>
      </c>
      <c r="C99" s="10" t="s">
        <v>555</v>
      </c>
      <c r="D99" s="14" t="s">
        <v>49</v>
      </c>
      <c r="E99" s="40">
        <v>5504</v>
      </c>
      <c r="F99" s="274">
        <v>5617</v>
      </c>
      <c r="G99" s="274">
        <v>5128</v>
      </c>
      <c r="H99" s="26"/>
      <c r="I99" s="26"/>
      <c r="J99" s="83"/>
      <c r="K99" s="260"/>
      <c r="L99" s="26"/>
      <c r="M99" s="14"/>
      <c r="N99" s="445"/>
      <c r="P99" s="199"/>
    </row>
    <row r="100" spans="2:16">
      <c r="B100" s="3" t="s">
        <v>0</v>
      </c>
      <c r="C100" s="17" t="s">
        <v>0</v>
      </c>
      <c r="D100" s="3"/>
      <c r="E100" s="70">
        <v>39445</v>
      </c>
      <c r="F100" s="70">
        <v>38606</v>
      </c>
      <c r="G100" s="70">
        <f>SUM(G101:G102)</f>
        <v>35137</v>
      </c>
      <c r="H100" s="95" t="s">
        <v>245</v>
      </c>
      <c r="I100" s="289" t="s">
        <v>251</v>
      </c>
      <c r="J100" s="86" t="s">
        <v>291</v>
      </c>
      <c r="K100" s="88" t="s">
        <v>255</v>
      </c>
      <c r="L100" s="199"/>
      <c r="M100" s="60" t="s">
        <v>265</v>
      </c>
      <c r="N100" s="60"/>
      <c r="P100" s="199"/>
    </row>
    <row r="101" spans="2:16">
      <c r="B101" s="3" t="s">
        <v>53</v>
      </c>
      <c r="C101" s="17" t="s">
        <v>554</v>
      </c>
      <c r="D101" s="11" t="s">
        <v>49</v>
      </c>
      <c r="E101" s="399">
        <v>25331</v>
      </c>
      <c r="F101" s="70">
        <v>24750</v>
      </c>
      <c r="G101" s="70">
        <v>22685</v>
      </c>
      <c r="J101" s="82"/>
      <c r="K101" s="89"/>
      <c r="L101" s="199"/>
      <c r="M101" s="60"/>
      <c r="N101" s="60"/>
      <c r="P101" s="199"/>
    </row>
    <row r="102" spans="2:16">
      <c r="B102" s="7" t="s">
        <v>54</v>
      </c>
      <c r="C102" s="18" t="s">
        <v>555</v>
      </c>
      <c r="D102" s="8" t="s">
        <v>49</v>
      </c>
      <c r="E102" s="360">
        <v>14114</v>
      </c>
      <c r="F102" s="293">
        <v>13856</v>
      </c>
      <c r="G102" s="293">
        <v>12452</v>
      </c>
      <c r="H102" s="26"/>
      <c r="I102" s="26"/>
      <c r="J102" s="83"/>
      <c r="K102" s="260"/>
      <c r="L102" s="26"/>
      <c r="M102" s="14"/>
      <c r="N102" s="445"/>
      <c r="P102" s="199"/>
    </row>
    <row r="103" spans="2:16" ht="125" customHeight="1">
      <c r="B103" s="263" t="s">
        <v>1004</v>
      </c>
      <c r="C103" s="154" t="s">
        <v>1005</v>
      </c>
      <c r="D103" s="263"/>
      <c r="E103" s="263"/>
      <c r="F103" s="263"/>
      <c r="G103" s="263"/>
      <c r="H103" s="263"/>
      <c r="I103" s="263"/>
      <c r="J103" s="263"/>
      <c r="K103" s="263"/>
      <c r="L103" s="263"/>
      <c r="M103" s="263"/>
      <c r="N103" s="263"/>
      <c r="O103" s="264"/>
      <c r="P103" s="199"/>
    </row>
    <row r="104" spans="2:16">
      <c r="D104" s="60"/>
      <c r="E104" s="60"/>
      <c r="F104" s="60"/>
      <c r="G104" s="60"/>
      <c r="J104" s="82"/>
      <c r="K104" s="89"/>
      <c r="L104" s="199"/>
      <c r="M104" s="60"/>
      <c r="N104" s="60"/>
      <c r="P104" s="199"/>
    </row>
    <row r="105" spans="2:16">
      <c r="B105" s="1" t="s">
        <v>63</v>
      </c>
      <c r="C105" s="17" t="s">
        <v>556</v>
      </c>
      <c r="J105" s="82"/>
      <c r="K105" s="89"/>
      <c r="L105" s="199"/>
      <c r="M105" s="60"/>
      <c r="N105" s="60"/>
      <c r="P105" s="199"/>
    </row>
    <row r="106" spans="2:16">
      <c r="B106" s="199" t="s">
        <v>557</v>
      </c>
      <c r="C106" s="16" t="s">
        <v>5</v>
      </c>
      <c r="D106" s="60" t="s">
        <v>19</v>
      </c>
      <c r="E106" s="400">
        <v>1.4999999999999999E-2</v>
      </c>
      <c r="F106" s="294">
        <v>1.2999999999999999E-2</v>
      </c>
      <c r="G106" s="295">
        <v>1.2999999999999999E-2</v>
      </c>
      <c r="I106" s="289" t="s">
        <v>251</v>
      </c>
      <c r="J106" s="82" t="s">
        <v>292</v>
      </c>
      <c r="K106" s="257" t="s">
        <v>255</v>
      </c>
      <c r="L106" s="199"/>
      <c r="M106" s="60" t="s">
        <v>265</v>
      </c>
      <c r="N106" s="60"/>
      <c r="P106" s="199"/>
    </row>
    <row r="107" spans="2:16">
      <c r="B107" s="199" t="s">
        <v>64</v>
      </c>
      <c r="C107" s="16" t="s">
        <v>64</v>
      </c>
      <c r="D107" s="60"/>
      <c r="E107" s="400">
        <v>2.3999999999999998E-3</v>
      </c>
      <c r="F107" s="294">
        <v>2E-3</v>
      </c>
      <c r="G107" s="295">
        <v>1.96513151264738E-3</v>
      </c>
      <c r="J107" s="82"/>
      <c r="K107" s="89"/>
      <c r="L107" s="199"/>
      <c r="M107" s="60"/>
      <c r="N107" s="60"/>
      <c r="P107" s="199"/>
    </row>
    <row r="108" spans="2:16">
      <c r="B108" s="26" t="s">
        <v>65</v>
      </c>
      <c r="C108" s="10" t="s">
        <v>65</v>
      </c>
      <c r="D108" s="14"/>
      <c r="E108" s="302">
        <v>1.2999999999999999E-2</v>
      </c>
      <c r="F108" s="197">
        <v>1.0999999999999999E-2</v>
      </c>
      <c r="G108" s="296">
        <v>1.0999999999999999E-2</v>
      </c>
      <c r="H108" s="26"/>
      <c r="I108" s="26"/>
      <c r="J108" s="83"/>
      <c r="K108" s="260"/>
      <c r="L108" s="26"/>
      <c r="M108" s="14"/>
      <c r="N108" s="445"/>
      <c r="P108" s="199"/>
    </row>
    <row r="109" spans="2:16">
      <c r="B109" s="199" t="s">
        <v>558</v>
      </c>
      <c r="C109" s="16" t="s">
        <v>6</v>
      </c>
      <c r="D109" s="60" t="s">
        <v>19</v>
      </c>
      <c r="E109" s="400">
        <v>3.9E-2</v>
      </c>
      <c r="F109" s="294">
        <v>3.6999999999999998E-2</v>
      </c>
      <c r="G109" s="294">
        <v>3.5999999999999997E-2</v>
      </c>
      <c r="I109" s="289" t="s">
        <v>251</v>
      </c>
      <c r="J109" s="82" t="s">
        <v>293</v>
      </c>
      <c r="K109" s="257" t="s">
        <v>255</v>
      </c>
      <c r="L109" s="199"/>
      <c r="M109" s="60" t="s">
        <v>265</v>
      </c>
      <c r="N109" s="60"/>
      <c r="P109" s="199"/>
    </row>
    <row r="110" spans="2:16">
      <c r="B110" s="199" t="s">
        <v>64</v>
      </c>
      <c r="C110" s="16" t="s">
        <v>64</v>
      </c>
      <c r="D110" s="60"/>
      <c r="E110" s="400">
        <v>7.0000000000000001E-3</v>
      </c>
      <c r="F110" s="294">
        <v>7.0000000000000001E-3</v>
      </c>
      <c r="G110" s="295">
        <v>5.7190365816789301E-3</v>
      </c>
      <c r="J110" s="82"/>
      <c r="K110" s="89"/>
      <c r="L110" s="199"/>
      <c r="M110" s="60"/>
      <c r="N110" s="60"/>
      <c r="P110" s="199"/>
    </row>
    <row r="111" spans="2:16">
      <c r="B111" s="26" t="s">
        <v>65</v>
      </c>
      <c r="C111" s="10" t="s">
        <v>65</v>
      </c>
      <c r="D111" s="14"/>
      <c r="E111" s="302">
        <v>3.1800000000000002E-2</v>
      </c>
      <c r="F111" s="197">
        <v>0.03</v>
      </c>
      <c r="G111" s="296">
        <v>0.03</v>
      </c>
      <c r="H111" s="26"/>
      <c r="I111" s="26"/>
      <c r="J111" s="83"/>
      <c r="K111" s="260"/>
      <c r="L111" s="26"/>
      <c r="M111" s="14"/>
      <c r="N111" s="445"/>
      <c r="P111" s="199"/>
    </row>
    <row r="112" spans="2:16">
      <c r="B112" s="199" t="s">
        <v>559</v>
      </c>
      <c r="C112" s="16" t="s">
        <v>7</v>
      </c>
      <c r="D112" s="60" t="s">
        <v>19</v>
      </c>
      <c r="E112" s="400">
        <v>6.4000000000000001E-2</v>
      </c>
      <c r="F112" s="294">
        <v>6.2E-2</v>
      </c>
      <c r="G112" s="294">
        <v>6.0999999999999999E-2</v>
      </c>
      <c r="I112" s="289" t="s">
        <v>251</v>
      </c>
      <c r="J112" s="82" t="s">
        <v>293</v>
      </c>
      <c r="K112" s="257" t="s">
        <v>255</v>
      </c>
      <c r="L112" s="199"/>
      <c r="M112" s="60" t="s">
        <v>265</v>
      </c>
      <c r="N112" s="60"/>
      <c r="P112" s="199"/>
    </row>
    <row r="113" spans="2:16">
      <c r="B113" s="199" t="s">
        <v>64</v>
      </c>
      <c r="C113" s="16" t="s">
        <v>64</v>
      </c>
      <c r="D113" s="60"/>
      <c r="E113" s="400">
        <v>1.6E-2</v>
      </c>
      <c r="F113" s="294">
        <v>1.4E-2</v>
      </c>
      <c r="G113" s="295">
        <v>1.3352816688501501E-2</v>
      </c>
      <c r="J113" s="82"/>
      <c r="K113" s="89"/>
      <c r="L113" s="199"/>
      <c r="M113" s="60"/>
      <c r="N113" s="60"/>
      <c r="P113" s="199"/>
    </row>
    <row r="114" spans="2:16">
      <c r="B114" s="26" t="s">
        <v>65</v>
      </c>
      <c r="C114" s="10" t="s">
        <v>65</v>
      </c>
      <c r="D114" s="14"/>
      <c r="E114" s="302">
        <v>4.8000000000000001E-2</v>
      </c>
      <c r="F114" s="197">
        <v>4.8000000000000001E-2</v>
      </c>
      <c r="G114" s="296">
        <v>4.8000000000000001E-2</v>
      </c>
      <c r="H114" s="26"/>
      <c r="I114" s="26"/>
      <c r="J114" s="83"/>
      <c r="K114" s="260"/>
      <c r="L114" s="26"/>
      <c r="M114" s="14"/>
      <c r="N114" s="445"/>
      <c r="P114" s="199"/>
    </row>
    <row r="115" spans="2:16">
      <c r="B115" s="199" t="s">
        <v>560</v>
      </c>
      <c r="C115" s="16" t="s">
        <v>8</v>
      </c>
      <c r="D115" s="60" t="s">
        <v>19</v>
      </c>
      <c r="E115" s="400">
        <v>0.20100000000000001</v>
      </c>
      <c r="F115" s="294">
        <v>0.19500000000000001</v>
      </c>
      <c r="G115" s="294">
        <v>0.19800000000000001</v>
      </c>
      <c r="I115" s="289" t="s">
        <v>251</v>
      </c>
      <c r="J115" s="82" t="s">
        <v>293</v>
      </c>
      <c r="K115" s="257" t="s">
        <v>255</v>
      </c>
      <c r="L115" s="199"/>
      <c r="M115" s="60" t="s">
        <v>265</v>
      </c>
      <c r="N115" s="60"/>
      <c r="P115" s="199"/>
    </row>
    <row r="116" spans="2:16">
      <c r="B116" s="199" t="s">
        <v>64</v>
      </c>
      <c r="C116" s="16" t="s">
        <v>64</v>
      </c>
      <c r="D116" s="60"/>
      <c r="E116" s="400">
        <v>6.2E-2</v>
      </c>
      <c r="F116" s="294">
        <v>5.8000000000000003E-2</v>
      </c>
      <c r="G116" s="295">
        <v>5.8324095535624301E-2</v>
      </c>
      <c r="J116" s="82"/>
      <c r="K116" s="89"/>
      <c r="L116" s="199"/>
      <c r="M116" s="60"/>
      <c r="N116" s="60"/>
      <c r="P116" s="199"/>
    </row>
    <row r="117" spans="2:16">
      <c r="B117" s="26" t="s">
        <v>65</v>
      </c>
      <c r="C117" s="10" t="s">
        <v>65</v>
      </c>
      <c r="D117" s="14"/>
      <c r="E117" s="302">
        <v>0.13900000000000001</v>
      </c>
      <c r="F117" s="197">
        <v>0.13700000000000001</v>
      </c>
      <c r="G117" s="296">
        <v>0.14000000000000001</v>
      </c>
      <c r="H117" s="26"/>
      <c r="I117" s="26"/>
      <c r="J117" s="83"/>
      <c r="K117" s="260"/>
      <c r="L117" s="26"/>
      <c r="M117" s="14"/>
      <c r="N117" s="445"/>
      <c r="P117" s="199"/>
    </row>
    <row r="118" spans="2:16">
      <c r="B118" s="199" t="s">
        <v>561</v>
      </c>
      <c r="C118" s="16" t="s">
        <v>9</v>
      </c>
      <c r="D118" s="60" t="s">
        <v>19</v>
      </c>
      <c r="E118" s="400">
        <v>0.40799999999999997</v>
      </c>
      <c r="F118" s="294">
        <v>0.40899999999999997</v>
      </c>
      <c r="G118" s="294">
        <v>0.41199999999999998</v>
      </c>
      <c r="I118" s="289" t="s">
        <v>251</v>
      </c>
      <c r="J118" s="82" t="s">
        <v>293</v>
      </c>
      <c r="K118" s="257" t="s">
        <v>255</v>
      </c>
      <c r="L118" s="199"/>
      <c r="M118" s="60" t="s">
        <v>265</v>
      </c>
      <c r="N118" s="60"/>
      <c r="P118" s="199"/>
    </row>
    <row r="119" spans="2:16">
      <c r="B119" s="199" t="s">
        <v>64</v>
      </c>
      <c r="C119" s="16" t="s">
        <v>64</v>
      </c>
      <c r="D119" s="60"/>
      <c r="E119" s="400">
        <v>8.4000000000000005E-2</v>
      </c>
      <c r="F119" s="294">
        <v>8.1000000000000003E-2</v>
      </c>
      <c r="G119" s="295">
        <v>8.2333971581175003E-2</v>
      </c>
      <c r="J119" s="82"/>
      <c r="K119" s="89"/>
      <c r="L119" s="199"/>
      <c r="M119" s="60"/>
      <c r="N119" s="60"/>
      <c r="P119" s="199"/>
    </row>
    <row r="120" spans="2:16">
      <c r="B120" s="26" t="s">
        <v>65</v>
      </c>
      <c r="C120" s="10" t="s">
        <v>65</v>
      </c>
      <c r="D120" s="14"/>
      <c r="E120" s="302">
        <v>0.32400000000000001</v>
      </c>
      <c r="F120" s="197">
        <v>0.32800000000000001</v>
      </c>
      <c r="G120" s="296">
        <v>0.33</v>
      </c>
      <c r="H120" s="26"/>
      <c r="I120" s="26"/>
      <c r="J120" s="83"/>
      <c r="K120" s="260"/>
      <c r="L120" s="26"/>
      <c r="M120" s="14"/>
      <c r="N120" s="445"/>
      <c r="P120" s="199"/>
    </row>
    <row r="121" spans="2:16">
      <c r="B121" s="199" t="s">
        <v>562</v>
      </c>
      <c r="C121" s="16" t="s">
        <v>10</v>
      </c>
      <c r="D121" s="60" t="s">
        <v>19</v>
      </c>
      <c r="E121" s="400">
        <v>0.22700000000000001</v>
      </c>
      <c r="F121" s="294">
        <v>0.23599999999999999</v>
      </c>
      <c r="G121" s="294">
        <v>0.23499999999999999</v>
      </c>
      <c r="I121" s="289" t="s">
        <v>251</v>
      </c>
      <c r="J121" s="82" t="s">
        <v>293</v>
      </c>
      <c r="K121" s="257" t="s">
        <v>255</v>
      </c>
      <c r="L121" s="199"/>
      <c r="M121" s="60" t="s">
        <v>265</v>
      </c>
      <c r="N121" s="60"/>
      <c r="P121" s="199"/>
    </row>
    <row r="122" spans="2:16">
      <c r="B122" s="199" t="s">
        <v>64</v>
      </c>
      <c r="C122" s="16" t="s">
        <v>64</v>
      </c>
      <c r="D122" s="60"/>
      <c r="E122" s="400">
        <v>1.2E-2</v>
      </c>
      <c r="F122" s="294">
        <v>1.0999999999999999E-2</v>
      </c>
      <c r="G122" s="295">
        <v>9.9012395444925908E-3</v>
      </c>
      <c r="J122" s="82"/>
      <c r="K122" s="89"/>
      <c r="L122" s="199"/>
      <c r="M122" s="60"/>
      <c r="N122" s="60"/>
      <c r="P122" s="199"/>
    </row>
    <row r="123" spans="2:16">
      <c r="B123" s="26" t="s">
        <v>65</v>
      </c>
      <c r="C123" s="10" t="s">
        <v>65</v>
      </c>
      <c r="D123" s="14"/>
      <c r="E123" s="302">
        <v>0.215</v>
      </c>
      <c r="F123" s="197">
        <v>0.22500000000000001</v>
      </c>
      <c r="G123" s="296">
        <v>0.22500000000000001</v>
      </c>
      <c r="H123" s="26"/>
      <c r="I123" s="26"/>
      <c r="J123" s="83"/>
      <c r="K123" s="260"/>
      <c r="L123" s="26"/>
      <c r="M123" s="14"/>
      <c r="N123" s="445"/>
      <c r="P123" s="199"/>
    </row>
    <row r="124" spans="2:16">
      <c r="B124" s="199" t="s">
        <v>563</v>
      </c>
      <c r="C124" s="16" t="s">
        <v>11</v>
      </c>
      <c r="D124" s="60" t="s">
        <v>19</v>
      </c>
      <c r="E124" s="400">
        <v>4.5999999999999999E-2</v>
      </c>
      <c r="F124" s="294">
        <v>4.8000000000000001E-2</v>
      </c>
      <c r="G124" s="294">
        <v>4.4999999999999998E-2</v>
      </c>
      <c r="I124" s="289" t="s">
        <v>251</v>
      </c>
      <c r="J124" s="82" t="s">
        <v>293</v>
      </c>
      <c r="K124" s="257" t="s">
        <v>255</v>
      </c>
      <c r="L124" s="199"/>
      <c r="M124" s="60" t="s">
        <v>265</v>
      </c>
      <c r="N124" s="60"/>
      <c r="P124" s="199"/>
    </row>
    <row r="125" spans="2:16">
      <c r="B125" s="199" t="s">
        <v>64</v>
      </c>
      <c r="C125" s="16" t="s">
        <v>64</v>
      </c>
      <c r="E125" s="294">
        <v>0</v>
      </c>
      <c r="F125" s="294">
        <v>0</v>
      </c>
      <c r="G125" s="295">
        <v>2.0155195001511601E-4</v>
      </c>
      <c r="J125" s="82"/>
      <c r="K125" s="89"/>
      <c r="L125" s="199"/>
      <c r="M125" s="60"/>
      <c r="N125" s="60"/>
      <c r="P125" s="199"/>
    </row>
    <row r="126" spans="2:16">
      <c r="B126" s="26" t="s">
        <v>65</v>
      </c>
      <c r="C126" s="10" t="s">
        <v>65</v>
      </c>
      <c r="D126" s="26"/>
      <c r="E126" s="197">
        <v>4.5999999999999999E-2</v>
      </c>
      <c r="F126" s="197">
        <v>4.8000000000000001E-2</v>
      </c>
      <c r="G126" s="197">
        <v>4.4999999999999998E-2</v>
      </c>
      <c r="H126" s="26"/>
      <c r="I126" s="26"/>
      <c r="J126" s="83"/>
      <c r="K126" s="260"/>
      <c r="L126" s="26"/>
      <c r="M126" s="14"/>
      <c r="N126" s="445"/>
      <c r="P126" s="199"/>
    </row>
    <row r="127" spans="2:16">
      <c r="B127" s="27"/>
      <c r="C127" s="25"/>
      <c r="D127" s="27"/>
      <c r="E127" s="27"/>
      <c r="F127" s="27"/>
      <c r="G127" s="27"/>
      <c r="I127" s="289"/>
      <c r="J127" s="82"/>
      <c r="K127" s="89"/>
      <c r="L127" s="199"/>
      <c r="M127" s="60"/>
      <c r="N127" s="60"/>
      <c r="P127" s="199"/>
    </row>
    <row r="128" spans="2:16">
      <c r="B128" s="6" t="s">
        <v>161</v>
      </c>
      <c r="C128" s="231" t="s">
        <v>564</v>
      </c>
      <c r="D128" s="27"/>
      <c r="E128" s="27"/>
      <c r="F128" s="27"/>
      <c r="G128" s="27"/>
      <c r="J128" s="82"/>
      <c r="K128" s="89"/>
      <c r="L128" s="199"/>
      <c r="M128" s="60"/>
      <c r="N128" s="60"/>
      <c r="P128" s="199"/>
    </row>
    <row r="129" spans="2:16">
      <c r="B129" s="26" t="s">
        <v>162</v>
      </c>
      <c r="C129" s="10" t="s">
        <v>162</v>
      </c>
      <c r="D129" s="14" t="s">
        <v>19</v>
      </c>
      <c r="E129" s="302">
        <v>8.0000000000000002E-3</v>
      </c>
      <c r="F129" s="197">
        <v>0.01</v>
      </c>
      <c r="G129" s="297" t="s">
        <v>157</v>
      </c>
      <c r="H129" s="26"/>
      <c r="I129" s="281" t="s">
        <v>251</v>
      </c>
      <c r="J129" s="83" t="s">
        <v>293</v>
      </c>
      <c r="K129" s="260" t="s">
        <v>255</v>
      </c>
      <c r="L129" s="26"/>
      <c r="M129" s="14" t="s">
        <v>265</v>
      </c>
      <c r="N129" s="445"/>
      <c r="P129" s="199"/>
    </row>
    <row r="130" spans="2:16">
      <c r="B130" s="29" t="s">
        <v>163</v>
      </c>
      <c r="C130" s="222" t="s">
        <v>565</v>
      </c>
      <c r="D130" s="30" t="s">
        <v>19</v>
      </c>
      <c r="E130" s="398">
        <v>0.25700000000000001</v>
      </c>
      <c r="F130" s="198">
        <v>0.27300000000000002</v>
      </c>
      <c r="G130" s="297" t="s">
        <v>157</v>
      </c>
      <c r="H130" s="26"/>
      <c r="I130" s="281" t="s">
        <v>251</v>
      </c>
      <c r="J130" s="83" t="s">
        <v>293</v>
      </c>
      <c r="K130" s="260" t="s">
        <v>255</v>
      </c>
      <c r="L130" s="26"/>
      <c r="M130" s="14" t="s">
        <v>265</v>
      </c>
      <c r="N130" s="445"/>
      <c r="P130" s="199"/>
    </row>
    <row r="131" spans="2:16">
      <c r="B131" s="29" t="s">
        <v>164</v>
      </c>
      <c r="C131" s="222" t="s">
        <v>566</v>
      </c>
      <c r="D131" s="30" t="s">
        <v>19</v>
      </c>
      <c r="E131" s="398">
        <v>0.59299999999999997</v>
      </c>
      <c r="F131" s="198">
        <v>0.60799999999999998</v>
      </c>
      <c r="G131" s="297" t="s">
        <v>157</v>
      </c>
      <c r="H131" s="26"/>
      <c r="I131" s="281" t="s">
        <v>251</v>
      </c>
      <c r="J131" s="83" t="s">
        <v>293</v>
      </c>
      <c r="K131" s="260" t="s">
        <v>255</v>
      </c>
      <c r="L131" s="26"/>
      <c r="M131" s="14" t="s">
        <v>265</v>
      </c>
      <c r="N131" s="445"/>
      <c r="P131" s="199"/>
    </row>
    <row r="132" spans="2:16">
      <c r="B132" s="29" t="s">
        <v>165</v>
      </c>
      <c r="C132" s="222" t="s">
        <v>567</v>
      </c>
      <c r="D132" s="30" t="s">
        <v>19</v>
      </c>
      <c r="E132" s="398">
        <v>0.14199999999999999</v>
      </c>
      <c r="F132" s="198">
        <v>0.109</v>
      </c>
      <c r="G132" s="297" t="s">
        <v>157</v>
      </c>
      <c r="H132" s="26"/>
      <c r="I132" s="281" t="s">
        <v>251</v>
      </c>
      <c r="J132" s="83" t="s">
        <v>293</v>
      </c>
      <c r="K132" s="260" t="s">
        <v>255</v>
      </c>
      <c r="L132" s="26"/>
      <c r="M132" s="14" t="s">
        <v>265</v>
      </c>
      <c r="N132" s="445"/>
      <c r="P132" s="199"/>
    </row>
    <row r="133" spans="2:16">
      <c r="B133" s="27"/>
      <c r="C133" s="25"/>
      <c r="D133" s="27"/>
      <c r="E133" s="27"/>
      <c r="F133" s="27"/>
      <c r="G133" s="27"/>
      <c r="J133" s="82"/>
      <c r="K133" s="89"/>
      <c r="L133" s="199"/>
      <c r="M133" s="60"/>
      <c r="N133" s="60"/>
      <c r="P133" s="199"/>
    </row>
    <row r="134" spans="2:16">
      <c r="B134" s="6" t="s">
        <v>114</v>
      </c>
      <c r="C134" s="231" t="s">
        <v>568</v>
      </c>
      <c r="D134" s="27"/>
      <c r="E134" s="27"/>
      <c r="F134" s="27"/>
      <c r="G134" s="27"/>
      <c r="J134" s="82"/>
      <c r="K134" s="89"/>
      <c r="L134" s="199"/>
      <c r="M134" s="60"/>
      <c r="N134" s="60"/>
      <c r="P134" s="199"/>
    </row>
    <row r="135" spans="2:16">
      <c r="B135" s="26" t="s">
        <v>117</v>
      </c>
      <c r="C135" s="10" t="s">
        <v>569</v>
      </c>
      <c r="D135" s="14" t="s">
        <v>19</v>
      </c>
      <c r="E135" s="302">
        <v>0.55200000000000005</v>
      </c>
      <c r="F135" s="197">
        <v>0.56499999999999995</v>
      </c>
      <c r="G135" s="197">
        <v>0.57799999999999996</v>
      </c>
      <c r="H135" s="26"/>
      <c r="I135" s="281" t="s">
        <v>251</v>
      </c>
      <c r="J135" s="83" t="s">
        <v>293</v>
      </c>
      <c r="K135" s="260" t="s">
        <v>255</v>
      </c>
      <c r="L135" s="26"/>
      <c r="M135" s="14" t="s">
        <v>266</v>
      </c>
      <c r="N135" s="445"/>
      <c r="P135" s="199"/>
    </row>
    <row r="136" spans="2:16">
      <c r="B136" s="29" t="s">
        <v>115</v>
      </c>
      <c r="C136" s="222" t="s">
        <v>570</v>
      </c>
      <c r="D136" s="30" t="s">
        <v>19</v>
      </c>
      <c r="E136" s="398">
        <v>0.21099999999999999</v>
      </c>
      <c r="F136" s="198">
        <v>0.22</v>
      </c>
      <c r="G136" s="198">
        <v>0.21199999999999999</v>
      </c>
      <c r="H136" s="26"/>
      <c r="I136" s="281" t="s">
        <v>251</v>
      </c>
      <c r="J136" s="83" t="s">
        <v>293</v>
      </c>
      <c r="K136" s="260" t="s">
        <v>255</v>
      </c>
      <c r="L136" s="26"/>
      <c r="M136" s="14" t="s">
        <v>266</v>
      </c>
      <c r="N136" s="445"/>
      <c r="P136" s="199"/>
    </row>
    <row r="137" spans="2:16">
      <c r="B137" s="29" t="s">
        <v>116</v>
      </c>
      <c r="C137" s="222" t="s">
        <v>571</v>
      </c>
      <c r="D137" s="30" t="s">
        <v>19</v>
      </c>
      <c r="E137" s="398">
        <v>0.23699999999999999</v>
      </c>
      <c r="F137" s="198">
        <v>0.215</v>
      </c>
      <c r="G137" s="198">
        <v>0.21</v>
      </c>
      <c r="H137" s="26"/>
      <c r="I137" s="281" t="s">
        <v>251</v>
      </c>
      <c r="J137" s="83" t="s">
        <v>293</v>
      </c>
      <c r="K137" s="260" t="s">
        <v>255</v>
      </c>
      <c r="L137" s="26"/>
      <c r="M137" s="14" t="s">
        <v>266</v>
      </c>
      <c r="N137" s="445"/>
      <c r="P137" s="199"/>
    </row>
    <row r="138" spans="2:16">
      <c r="B138" s="27"/>
      <c r="C138" s="25"/>
      <c r="D138" s="60"/>
      <c r="E138" s="60"/>
      <c r="J138" s="82"/>
      <c r="K138" s="89"/>
      <c r="L138" s="199"/>
      <c r="M138" s="60"/>
      <c r="N138" s="60"/>
      <c r="P138" s="199"/>
    </row>
    <row r="139" spans="2:16">
      <c r="B139" s="3" t="s">
        <v>252</v>
      </c>
      <c r="C139" s="17" t="s">
        <v>572</v>
      </c>
      <c r="J139" s="82"/>
      <c r="K139" s="89"/>
      <c r="L139" s="199"/>
      <c r="M139" s="60"/>
      <c r="N139" s="60"/>
      <c r="P139" s="199"/>
    </row>
    <row r="140" spans="2:16">
      <c r="B140" s="199" t="s">
        <v>52</v>
      </c>
      <c r="C140" s="10" t="s">
        <v>547</v>
      </c>
      <c r="D140" s="26"/>
      <c r="E140" s="274">
        <v>85</v>
      </c>
      <c r="F140" s="274">
        <v>6</v>
      </c>
      <c r="G140" s="40">
        <v>39</v>
      </c>
      <c r="H140" s="26"/>
      <c r="I140" s="14" t="s">
        <v>299</v>
      </c>
      <c r="J140" s="83" t="s">
        <v>293</v>
      </c>
      <c r="K140" s="260" t="s">
        <v>255</v>
      </c>
      <c r="L140" s="26"/>
      <c r="M140" s="14" t="s">
        <v>267</v>
      </c>
      <c r="N140" s="445"/>
      <c r="P140" s="199"/>
    </row>
    <row r="141" spans="2:16">
      <c r="B141" s="29" t="s">
        <v>60</v>
      </c>
      <c r="C141" s="10" t="s">
        <v>548</v>
      </c>
      <c r="D141" s="14" t="s">
        <v>49</v>
      </c>
      <c r="E141" s="40">
        <v>965</v>
      </c>
      <c r="F141" s="274">
        <v>922</v>
      </c>
      <c r="G141" s="42">
        <v>868</v>
      </c>
      <c r="H141" s="26"/>
      <c r="I141" s="14" t="s">
        <v>299</v>
      </c>
      <c r="J141" s="83" t="s">
        <v>293</v>
      </c>
      <c r="K141" s="260" t="s">
        <v>255</v>
      </c>
      <c r="L141" s="26"/>
      <c r="M141" s="14" t="s">
        <v>267</v>
      </c>
      <c r="N141" s="445"/>
      <c r="P141" s="199"/>
    </row>
    <row r="142" spans="2:16">
      <c r="B142" s="199" t="s">
        <v>55</v>
      </c>
      <c r="C142" s="10" t="s">
        <v>549</v>
      </c>
      <c r="D142" s="14" t="s">
        <v>49</v>
      </c>
      <c r="E142" s="40">
        <v>1</v>
      </c>
      <c r="F142" s="274">
        <v>21</v>
      </c>
      <c r="G142" s="42">
        <v>23</v>
      </c>
      <c r="H142" s="26"/>
      <c r="I142" s="14" t="s">
        <v>299</v>
      </c>
      <c r="J142" s="83" t="s">
        <v>293</v>
      </c>
      <c r="K142" s="260" t="s">
        <v>255</v>
      </c>
      <c r="L142" s="26"/>
      <c r="M142" s="14" t="s">
        <v>267</v>
      </c>
      <c r="N142" s="445"/>
      <c r="P142" s="199"/>
    </row>
    <row r="143" spans="2:16">
      <c r="B143" s="29" t="s">
        <v>4</v>
      </c>
      <c r="C143" s="10" t="s">
        <v>4</v>
      </c>
      <c r="D143" s="14" t="s">
        <v>49</v>
      </c>
      <c r="E143" s="40">
        <v>150</v>
      </c>
      <c r="F143" s="274">
        <v>195</v>
      </c>
      <c r="G143" s="42">
        <v>136</v>
      </c>
      <c r="H143" s="26"/>
      <c r="I143" s="14" t="s">
        <v>299</v>
      </c>
      <c r="J143" s="83" t="s">
        <v>293</v>
      </c>
      <c r="K143" s="260" t="s">
        <v>255</v>
      </c>
      <c r="L143" s="26"/>
      <c r="M143" s="14" t="s">
        <v>267</v>
      </c>
      <c r="N143" s="445"/>
      <c r="P143" s="199"/>
    </row>
    <row r="144" spans="2:16">
      <c r="B144" s="29" t="s">
        <v>56</v>
      </c>
      <c r="C144" s="10" t="s">
        <v>550</v>
      </c>
      <c r="D144" s="14" t="s">
        <v>49</v>
      </c>
      <c r="E144" s="40">
        <v>42</v>
      </c>
      <c r="F144" s="274">
        <v>12</v>
      </c>
      <c r="G144" s="42">
        <v>29</v>
      </c>
      <c r="H144" s="26"/>
      <c r="I144" s="14" t="s">
        <v>299</v>
      </c>
      <c r="J144" s="83" t="s">
        <v>293</v>
      </c>
      <c r="K144" s="260" t="s">
        <v>255</v>
      </c>
      <c r="L144" s="26"/>
      <c r="M144" s="14" t="s">
        <v>267</v>
      </c>
      <c r="N144" s="445"/>
      <c r="P144" s="199"/>
    </row>
    <row r="145" spans="2:16">
      <c r="B145" s="26" t="s">
        <v>57</v>
      </c>
      <c r="C145" s="10" t="s">
        <v>551</v>
      </c>
      <c r="D145" s="14" t="s">
        <v>49</v>
      </c>
      <c r="E145" s="40">
        <v>15</v>
      </c>
      <c r="F145" s="274">
        <v>0</v>
      </c>
      <c r="G145" s="42">
        <v>2</v>
      </c>
      <c r="H145" s="26"/>
      <c r="I145" s="14" t="s">
        <v>299</v>
      </c>
      <c r="J145" s="83" t="s">
        <v>293</v>
      </c>
      <c r="K145" s="260" t="s">
        <v>255</v>
      </c>
      <c r="L145" s="26"/>
      <c r="M145" s="14" t="s">
        <v>267</v>
      </c>
      <c r="N145" s="445"/>
      <c r="P145" s="199"/>
    </row>
    <row r="146" spans="2:16">
      <c r="B146" s="29" t="s">
        <v>58</v>
      </c>
      <c r="C146" s="10" t="s">
        <v>552</v>
      </c>
      <c r="D146" s="14" t="s">
        <v>49</v>
      </c>
      <c r="E146" s="40">
        <v>20</v>
      </c>
      <c r="F146" s="274">
        <v>11</v>
      </c>
      <c r="G146" s="42">
        <v>10</v>
      </c>
      <c r="H146" s="26"/>
      <c r="I146" s="14" t="s">
        <v>299</v>
      </c>
      <c r="J146" s="83" t="s">
        <v>293</v>
      </c>
      <c r="K146" s="260" t="s">
        <v>255</v>
      </c>
      <c r="L146" s="26"/>
      <c r="M146" s="14" t="s">
        <v>267</v>
      </c>
      <c r="N146" s="445"/>
      <c r="P146" s="199"/>
    </row>
    <row r="147" spans="2:16">
      <c r="B147" s="29" t="s">
        <v>59</v>
      </c>
      <c r="C147" s="10" t="s">
        <v>553</v>
      </c>
      <c r="D147" s="14" t="s">
        <v>49</v>
      </c>
      <c r="E147" s="40">
        <v>716</v>
      </c>
      <c r="F147" s="274">
        <v>963</v>
      </c>
      <c r="G147" s="42">
        <v>606</v>
      </c>
      <c r="H147" s="26"/>
      <c r="I147" s="14" t="s">
        <v>299</v>
      </c>
      <c r="J147" s="83" t="s">
        <v>293</v>
      </c>
      <c r="K147" s="260" t="s">
        <v>255</v>
      </c>
      <c r="L147" s="26"/>
      <c r="M147" s="14" t="s">
        <v>267</v>
      </c>
      <c r="N147" s="445"/>
      <c r="P147" s="199"/>
    </row>
    <row r="148" spans="2:16">
      <c r="B148" s="62" t="s">
        <v>0</v>
      </c>
      <c r="C148" s="232" t="s">
        <v>0</v>
      </c>
      <c r="D148" s="12" t="s">
        <v>49</v>
      </c>
      <c r="E148" s="44">
        <v>1994</v>
      </c>
      <c r="F148" s="59">
        <v>2130</v>
      </c>
      <c r="G148" s="59">
        <v>1713</v>
      </c>
      <c r="H148" s="7"/>
      <c r="I148" s="8" t="s">
        <v>299</v>
      </c>
      <c r="J148" s="78" t="s">
        <v>293</v>
      </c>
      <c r="K148" s="87" t="s">
        <v>255</v>
      </c>
      <c r="L148" s="26"/>
      <c r="M148" s="14" t="s">
        <v>267</v>
      </c>
      <c r="N148" s="445"/>
      <c r="P148" s="199"/>
    </row>
    <row r="149" spans="2:16">
      <c r="B149" s="27"/>
      <c r="C149" s="25"/>
      <c r="D149" s="60"/>
      <c r="E149" s="60"/>
      <c r="J149" s="82"/>
      <c r="K149" s="89"/>
      <c r="L149" s="199"/>
      <c r="M149" s="60"/>
      <c r="N149" s="60"/>
      <c r="P149" s="199"/>
    </row>
    <row r="150" spans="2:16">
      <c r="B150" s="6" t="s">
        <v>1013</v>
      </c>
      <c r="C150" s="231" t="s">
        <v>1016</v>
      </c>
      <c r="D150" s="60"/>
      <c r="E150" s="60"/>
      <c r="J150" s="82"/>
      <c r="K150" s="89"/>
      <c r="L150" s="199"/>
      <c r="M150" s="60"/>
      <c r="N150" s="60"/>
      <c r="P150" s="199"/>
    </row>
    <row r="151" spans="2:16">
      <c r="B151" s="26" t="s">
        <v>1014</v>
      </c>
      <c r="C151" s="10" t="s">
        <v>1017</v>
      </c>
      <c r="D151" s="14" t="s">
        <v>49</v>
      </c>
      <c r="E151" s="40">
        <v>2183</v>
      </c>
      <c r="F151" s="274">
        <v>2068</v>
      </c>
      <c r="G151" s="274">
        <v>2138</v>
      </c>
      <c r="H151" s="26"/>
      <c r="I151" s="14" t="s">
        <v>299</v>
      </c>
      <c r="J151" s="358" t="s">
        <v>293</v>
      </c>
      <c r="K151" s="260" t="s">
        <v>255</v>
      </c>
      <c r="L151" s="26"/>
      <c r="M151" s="14" t="s">
        <v>269</v>
      </c>
      <c r="N151" s="445"/>
      <c r="P151" s="199"/>
    </row>
    <row r="152" spans="2:16">
      <c r="B152" s="29" t="s">
        <v>1015</v>
      </c>
      <c r="C152" s="222" t="s">
        <v>1018</v>
      </c>
      <c r="D152" s="30" t="s">
        <v>19</v>
      </c>
      <c r="E152" s="398">
        <v>4.8000000000000001E-2</v>
      </c>
      <c r="F152" s="198">
        <v>4.7E-2</v>
      </c>
      <c r="G152" s="198">
        <v>5.5E-2</v>
      </c>
      <c r="H152" s="29"/>
      <c r="I152" s="14" t="s">
        <v>299</v>
      </c>
      <c r="J152" s="358" t="s">
        <v>293</v>
      </c>
      <c r="K152" s="260" t="s">
        <v>255</v>
      </c>
      <c r="L152" s="29"/>
      <c r="M152" s="14" t="s">
        <v>269</v>
      </c>
      <c r="N152" s="445"/>
      <c r="P152" s="199"/>
    </row>
    <row r="153" spans="2:16">
      <c r="B153" s="27"/>
      <c r="C153" s="25"/>
      <c r="D153" s="60"/>
      <c r="E153" s="60"/>
      <c r="J153" s="82"/>
      <c r="K153" s="89"/>
      <c r="L153" s="199"/>
      <c r="M153" s="60"/>
      <c r="N153" s="60"/>
      <c r="P153" s="199"/>
    </row>
    <row r="154" spans="2:16" ht="18.5">
      <c r="B154" s="127" t="s">
        <v>77</v>
      </c>
      <c r="C154" s="228" t="s">
        <v>573</v>
      </c>
      <c r="J154" s="82"/>
      <c r="K154" s="89"/>
      <c r="L154" s="199"/>
      <c r="M154" s="60"/>
      <c r="N154" s="60"/>
      <c r="P154" s="199"/>
    </row>
    <row r="155" spans="2:16">
      <c r="B155" s="298" t="s">
        <v>166</v>
      </c>
      <c r="C155" s="233" t="s">
        <v>574</v>
      </c>
      <c r="D155" s="299" t="s">
        <v>49</v>
      </c>
      <c r="E155" s="402">
        <v>13403</v>
      </c>
      <c r="F155" s="300">
        <v>13375</v>
      </c>
      <c r="G155" s="300">
        <v>13052</v>
      </c>
      <c r="H155" s="93" t="s">
        <v>245</v>
      </c>
      <c r="I155" s="14" t="s">
        <v>238</v>
      </c>
      <c r="J155" s="83" t="s">
        <v>293</v>
      </c>
      <c r="K155" s="260" t="s">
        <v>255</v>
      </c>
      <c r="L155" s="26"/>
      <c r="M155" s="14" t="s">
        <v>267</v>
      </c>
      <c r="N155" s="445"/>
      <c r="P155" s="199"/>
    </row>
    <row r="156" spans="2:16">
      <c r="B156" s="45" t="s">
        <v>70</v>
      </c>
      <c r="C156" s="170" t="s">
        <v>575</v>
      </c>
      <c r="D156" s="31" t="s">
        <v>19</v>
      </c>
      <c r="E156" s="401">
        <v>0.69399999999999995</v>
      </c>
      <c r="F156" s="198">
        <v>0.62</v>
      </c>
      <c r="G156" s="198">
        <v>0.63100000000000001</v>
      </c>
      <c r="H156" s="93" t="s">
        <v>245</v>
      </c>
      <c r="I156" s="14" t="s">
        <v>238</v>
      </c>
      <c r="J156" s="83" t="s">
        <v>293</v>
      </c>
      <c r="K156" s="260" t="s">
        <v>255</v>
      </c>
      <c r="L156" s="26"/>
      <c r="M156" s="14" t="s">
        <v>267</v>
      </c>
      <c r="N156" s="445"/>
      <c r="P156" s="199"/>
    </row>
    <row r="157" spans="2:16">
      <c r="B157" s="45" t="s">
        <v>71</v>
      </c>
      <c r="C157" s="170" t="s">
        <v>576</v>
      </c>
      <c r="D157" s="31" t="s">
        <v>19</v>
      </c>
      <c r="E157" s="401">
        <v>0.90700000000000003</v>
      </c>
      <c r="F157" s="198">
        <v>0.92600000000000005</v>
      </c>
      <c r="G157" s="198">
        <v>0.92500000000000004</v>
      </c>
      <c r="H157" s="93" t="s">
        <v>245</v>
      </c>
      <c r="I157" s="14" t="s">
        <v>238</v>
      </c>
      <c r="J157" s="83" t="s">
        <v>293</v>
      </c>
      <c r="K157" s="260" t="s">
        <v>255</v>
      </c>
      <c r="L157" s="26"/>
      <c r="M157" s="14" t="s">
        <v>267</v>
      </c>
      <c r="N157" s="445"/>
      <c r="P157" s="199"/>
    </row>
    <row r="158" spans="2:16">
      <c r="B158" s="26" t="s">
        <v>246</v>
      </c>
      <c r="C158" s="10" t="s">
        <v>577</v>
      </c>
      <c r="D158" s="14" t="s">
        <v>49</v>
      </c>
      <c r="E158" s="40">
        <v>11275</v>
      </c>
      <c r="F158" s="274">
        <v>9610</v>
      </c>
      <c r="G158" s="274">
        <v>10166</v>
      </c>
      <c r="H158" s="93" t="s">
        <v>245</v>
      </c>
      <c r="I158" s="14" t="s">
        <v>238</v>
      </c>
      <c r="J158" s="83" t="s">
        <v>293</v>
      </c>
      <c r="K158" s="260" t="s">
        <v>255</v>
      </c>
      <c r="L158" s="26"/>
      <c r="M158" s="14" t="s">
        <v>267</v>
      </c>
      <c r="N158" s="445"/>
      <c r="P158" s="199"/>
    </row>
    <row r="159" spans="2:16">
      <c r="B159" s="26" t="s">
        <v>168</v>
      </c>
      <c r="C159" s="10" t="s">
        <v>578</v>
      </c>
      <c r="D159" s="14" t="s">
        <v>19</v>
      </c>
      <c r="E159" s="304">
        <v>0.22</v>
      </c>
      <c r="F159" s="49">
        <v>0.2</v>
      </c>
      <c r="G159" s="49">
        <v>0.2</v>
      </c>
      <c r="H159" s="26"/>
      <c r="I159" s="14" t="s">
        <v>238</v>
      </c>
      <c r="J159" s="83" t="s">
        <v>293</v>
      </c>
      <c r="K159" s="260" t="s">
        <v>255</v>
      </c>
      <c r="L159" s="26"/>
      <c r="M159" s="14" t="s">
        <v>267</v>
      </c>
      <c r="N159" s="445"/>
      <c r="P159" s="199"/>
    </row>
    <row r="160" spans="2:16">
      <c r="B160" s="27"/>
      <c r="C160" s="25"/>
      <c r="D160" s="28"/>
      <c r="E160" s="28"/>
      <c r="F160" s="301"/>
      <c r="G160" s="301"/>
      <c r="J160" s="82"/>
      <c r="K160" s="257"/>
      <c r="L160" s="27"/>
      <c r="M160" s="28"/>
      <c r="N160" s="28"/>
      <c r="P160" s="199"/>
    </row>
    <row r="161" spans="2:16">
      <c r="B161" s="1" t="s">
        <v>68</v>
      </c>
      <c r="C161" s="17" t="s">
        <v>579</v>
      </c>
      <c r="J161" s="82"/>
      <c r="K161" s="257"/>
      <c r="L161" s="27"/>
      <c r="M161" s="28"/>
      <c r="N161" s="28"/>
      <c r="P161" s="199"/>
    </row>
    <row r="162" spans="2:16">
      <c r="B162" s="26" t="s">
        <v>69</v>
      </c>
      <c r="C162" s="10" t="s">
        <v>580</v>
      </c>
      <c r="D162" s="14" t="s">
        <v>19</v>
      </c>
      <c r="E162" s="302">
        <v>0.82099999999999995</v>
      </c>
      <c r="F162" s="197">
        <v>0.80100000000000005</v>
      </c>
      <c r="G162" s="197">
        <v>0.82199999999999995</v>
      </c>
      <c r="H162" s="93" t="s">
        <v>245</v>
      </c>
      <c r="I162" s="14" t="s">
        <v>238</v>
      </c>
      <c r="J162" s="83" t="s">
        <v>293</v>
      </c>
      <c r="K162" s="260" t="s">
        <v>255</v>
      </c>
      <c r="L162" s="26"/>
      <c r="M162" s="14" t="s">
        <v>267</v>
      </c>
      <c r="N162" s="445"/>
      <c r="P162" s="199"/>
    </row>
    <row r="163" spans="2:16">
      <c r="B163" s="29" t="s">
        <v>167</v>
      </c>
      <c r="C163" s="222" t="s">
        <v>581</v>
      </c>
      <c r="D163" s="30" t="s">
        <v>19</v>
      </c>
      <c r="E163" s="398">
        <v>0.17899999999999999</v>
      </c>
      <c r="F163" s="198">
        <v>0.19900000000000001</v>
      </c>
      <c r="G163" s="198">
        <v>0.17799999999999999</v>
      </c>
      <c r="H163" s="93" t="s">
        <v>245</v>
      </c>
      <c r="I163" s="14" t="s">
        <v>238</v>
      </c>
      <c r="J163" s="83" t="s">
        <v>293</v>
      </c>
      <c r="K163" s="260" t="s">
        <v>255</v>
      </c>
      <c r="L163" s="26"/>
      <c r="M163" s="14" t="s">
        <v>267</v>
      </c>
      <c r="N163" s="445"/>
      <c r="P163" s="199"/>
    </row>
    <row r="164" spans="2:16">
      <c r="J164" s="82"/>
      <c r="K164" s="89"/>
      <c r="L164" s="199"/>
      <c r="M164" s="60"/>
      <c r="N164" s="60"/>
      <c r="P164" s="199"/>
    </row>
    <row r="165" spans="2:16">
      <c r="B165" s="1" t="s">
        <v>72</v>
      </c>
      <c r="C165" s="17" t="s">
        <v>582</v>
      </c>
      <c r="J165" s="82"/>
      <c r="K165" s="89"/>
      <c r="L165" s="199"/>
      <c r="M165" s="60"/>
      <c r="N165" s="60"/>
      <c r="P165" s="199"/>
    </row>
    <row r="166" spans="2:16">
      <c r="B166" s="29" t="s">
        <v>1006</v>
      </c>
      <c r="C166" s="10" t="s">
        <v>588</v>
      </c>
      <c r="D166" s="14" t="s">
        <v>19</v>
      </c>
      <c r="E166" s="302">
        <v>0.129</v>
      </c>
      <c r="F166" s="197">
        <v>0.114</v>
      </c>
      <c r="G166" s="197">
        <v>0.106</v>
      </c>
      <c r="H166" s="26"/>
      <c r="I166" s="14" t="s">
        <v>238</v>
      </c>
      <c r="J166" s="83" t="s">
        <v>293</v>
      </c>
      <c r="K166" s="260" t="s">
        <v>255</v>
      </c>
      <c r="L166" s="26"/>
      <c r="M166" s="14" t="s">
        <v>267</v>
      </c>
      <c r="N166" s="445"/>
      <c r="P166" s="199"/>
    </row>
    <row r="167" spans="2:16">
      <c r="B167" s="29" t="s">
        <v>73</v>
      </c>
      <c r="C167" s="222" t="s">
        <v>583</v>
      </c>
      <c r="D167" s="30" t="s">
        <v>19</v>
      </c>
      <c r="E167" s="398">
        <v>2.9000000000000001E-2</v>
      </c>
      <c r="F167" s="198">
        <v>1.4999999999999999E-2</v>
      </c>
      <c r="G167" s="198">
        <v>2.7E-2</v>
      </c>
      <c r="H167" s="26"/>
      <c r="I167" s="14" t="s">
        <v>238</v>
      </c>
      <c r="J167" s="83" t="s">
        <v>293</v>
      </c>
      <c r="K167" s="260" t="s">
        <v>255</v>
      </c>
      <c r="L167" s="26"/>
      <c r="M167" s="14" t="s">
        <v>267</v>
      </c>
      <c r="N167" s="445"/>
      <c r="P167" s="199"/>
    </row>
    <row r="168" spans="2:16">
      <c r="B168" s="29" t="s">
        <v>351</v>
      </c>
      <c r="C168" s="222" t="s">
        <v>584</v>
      </c>
      <c r="D168" s="30" t="s">
        <v>19</v>
      </c>
      <c r="E168" s="398">
        <v>0.79600000000000004</v>
      </c>
      <c r="F168" s="198">
        <v>0.83599999999999997</v>
      </c>
      <c r="G168" s="198">
        <v>0.81899999999999995</v>
      </c>
      <c r="H168" s="26"/>
      <c r="I168" s="14" t="s">
        <v>238</v>
      </c>
      <c r="J168" s="83" t="s">
        <v>293</v>
      </c>
      <c r="K168" s="260" t="s">
        <v>255</v>
      </c>
      <c r="L168" s="26"/>
      <c r="M168" s="14" t="s">
        <v>267</v>
      </c>
      <c r="N168" s="445"/>
      <c r="P168" s="199"/>
    </row>
    <row r="169" spans="2:16">
      <c r="B169" s="29" t="s">
        <v>74</v>
      </c>
      <c r="C169" s="222" t="s">
        <v>585</v>
      </c>
      <c r="D169" s="30" t="s">
        <v>19</v>
      </c>
      <c r="E169" s="398">
        <v>1.4E-2</v>
      </c>
      <c r="F169" s="198">
        <v>1.2999999999999999E-2</v>
      </c>
      <c r="G169" s="198">
        <v>1.2999999999999999E-2</v>
      </c>
      <c r="H169" s="26"/>
      <c r="I169" s="14" t="s">
        <v>238</v>
      </c>
      <c r="J169" s="83" t="s">
        <v>293</v>
      </c>
      <c r="K169" s="260" t="s">
        <v>255</v>
      </c>
      <c r="L169" s="26"/>
      <c r="M169" s="14" t="s">
        <v>267</v>
      </c>
      <c r="N169" s="445"/>
      <c r="P169" s="199"/>
    </row>
    <row r="170" spans="2:16">
      <c r="B170" s="29" t="s">
        <v>75</v>
      </c>
      <c r="C170" s="222" t="s">
        <v>586</v>
      </c>
      <c r="D170" s="30" t="s">
        <v>19</v>
      </c>
      <c r="E170" s="398">
        <v>0.03</v>
      </c>
      <c r="F170" s="198">
        <v>0.02</v>
      </c>
      <c r="G170" s="198">
        <v>3.3000000000000002E-2</v>
      </c>
      <c r="H170" s="26"/>
      <c r="I170" s="14" t="s">
        <v>238</v>
      </c>
      <c r="J170" s="83" t="s">
        <v>293</v>
      </c>
      <c r="K170" s="260" t="s">
        <v>255</v>
      </c>
      <c r="L170" s="26"/>
      <c r="M170" s="14" t="s">
        <v>267</v>
      </c>
      <c r="N170" s="445"/>
      <c r="P170" s="199"/>
    </row>
    <row r="171" spans="2:16">
      <c r="B171" s="29" t="s">
        <v>76</v>
      </c>
      <c r="C171" s="222" t="s">
        <v>587</v>
      </c>
      <c r="D171" s="30" t="s">
        <v>19</v>
      </c>
      <c r="E171" s="398">
        <v>2E-3</v>
      </c>
      <c r="F171" s="198">
        <v>2E-3</v>
      </c>
      <c r="G171" s="198">
        <v>2E-3</v>
      </c>
      <c r="H171" s="26"/>
      <c r="I171" s="14" t="s">
        <v>238</v>
      </c>
      <c r="J171" s="83" t="s">
        <v>293</v>
      </c>
      <c r="K171" s="260" t="s">
        <v>255</v>
      </c>
      <c r="L171" s="26"/>
      <c r="M171" s="14" t="s">
        <v>267</v>
      </c>
      <c r="N171" s="445"/>
      <c r="P171" s="199"/>
    </row>
    <row r="172" spans="2:16">
      <c r="J172" s="82"/>
      <c r="K172" s="89"/>
      <c r="L172" s="199"/>
      <c r="M172" s="60"/>
      <c r="N172" s="60"/>
      <c r="P172" s="199"/>
    </row>
    <row r="173" spans="2:16" ht="23.5">
      <c r="B173" s="111" t="s">
        <v>352</v>
      </c>
      <c r="C173" s="221" t="s">
        <v>589</v>
      </c>
      <c r="D173" s="111"/>
      <c r="E173" s="111"/>
      <c r="F173" s="111"/>
      <c r="G173" s="111"/>
      <c r="H173" s="111"/>
      <c r="I173" s="111"/>
      <c r="J173" s="111"/>
      <c r="K173" s="111"/>
      <c r="L173" s="111"/>
      <c r="M173" s="116" t="s">
        <v>363</v>
      </c>
      <c r="N173" s="116"/>
      <c r="P173" s="199"/>
    </row>
    <row r="174" spans="2:16" ht="17" customHeight="1">
      <c r="B174" s="3" t="s">
        <v>348</v>
      </c>
      <c r="C174" s="17" t="s">
        <v>590</v>
      </c>
      <c r="D174" s="105"/>
      <c r="E174" s="105"/>
      <c r="F174" s="105"/>
      <c r="G174" s="105"/>
      <c r="H174" s="105"/>
      <c r="I174" s="105"/>
      <c r="J174" s="105"/>
      <c r="K174" s="105"/>
      <c r="L174" s="105"/>
      <c r="M174" s="106"/>
      <c r="N174" s="106"/>
      <c r="P174" s="199"/>
    </row>
    <row r="175" spans="2:16">
      <c r="B175" s="199" t="s">
        <v>78</v>
      </c>
      <c r="C175" s="16" t="s">
        <v>545</v>
      </c>
      <c r="D175" s="20"/>
      <c r="E175" s="20"/>
      <c r="F175" s="20"/>
      <c r="G175" s="20"/>
      <c r="I175" s="289"/>
      <c r="J175" s="82"/>
      <c r="K175" s="257"/>
      <c r="L175" s="199"/>
      <c r="M175" s="60"/>
      <c r="N175" s="60"/>
      <c r="P175" s="199"/>
    </row>
    <row r="176" spans="2:16">
      <c r="B176" s="27" t="s">
        <v>81</v>
      </c>
      <c r="C176" s="25" t="s">
        <v>591</v>
      </c>
      <c r="D176" s="28" t="s">
        <v>19</v>
      </c>
      <c r="E176" s="303">
        <v>0.63</v>
      </c>
      <c r="F176" s="32">
        <v>0.629</v>
      </c>
      <c r="G176" s="32">
        <v>0.63200000000000001</v>
      </c>
      <c r="I176" s="289" t="s">
        <v>251</v>
      </c>
      <c r="J176" s="256" t="s">
        <v>291</v>
      </c>
      <c r="K176" s="257" t="s">
        <v>255</v>
      </c>
      <c r="L176" s="199"/>
      <c r="M176" s="28" t="s">
        <v>1007</v>
      </c>
      <c r="N176" s="28"/>
      <c r="P176" s="199"/>
    </row>
    <row r="177" spans="2:16">
      <c r="B177" s="26" t="s">
        <v>80</v>
      </c>
      <c r="C177" s="10" t="s">
        <v>592</v>
      </c>
      <c r="D177" s="14" t="s">
        <v>19</v>
      </c>
      <c r="E177" s="304">
        <v>0.37</v>
      </c>
      <c r="F177" s="302">
        <v>0.371</v>
      </c>
      <c r="G177" s="302">
        <v>0.36799999999999999</v>
      </c>
      <c r="H177" s="26"/>
      <c r="I177" s="286" t="s">
        <v>251</v>
      </c>
      <c r="J177" s="83" t="s">
        <v>291</v>
      </c>
      <c r="K177" s="260" t="s">
        <v>255</v>
      </c>
      <c r="L177" s="26"/>
      <c r="M177" s="14" t="s">
        <v>1007</v>
      </c>
      <c r="N177" s="445"/>
      <c r="P177" s="199"/>
    </row>
    <row r="178" spans="2:16">
      <c r="B178" s="27" t="s">
        <v>3</v>
      </c>
      <c r="C178" s="25" t="s">
        <v>3</v>
      </c>
      <c r="D178" s="28"/>
      <c r="E178" s="28"/>
      <c r="F178" s="32"/>
      <c r="G178" s="32"/>
      <c r="I178" s="289"/>
      <c r="J178" s="82"/>
      <c r="K178" s="257"/>
      <c r="L178" s="199"/>
      <c r="M178" s="60"/>
      <c r="N178" s="60"/>
      <c r="P178" s="199"/>
    </row>
    <row r="179" spans="2:16">
      <c r="B179" s="27" t="s">
        <v>82</v>
      </c>
      <c r="C179" s="25" t="s">
        <v>593</v>
      </c>
      <c r="D179" s="28" t="s">
        <v>19</v>
      </c>
      <c r="E179" s="32">
        <v>0.57199999999999995</v>
      </c>
      <c r="F179" s="32">
        <v>0.56899999999999995</v>
      </c>
      <c r="G179" s="32">
        <v>0.56200000000000006</v>
      </c>
      <c r="I179" s="289" t="s">
        <v>251</v>
      </c>
      <c r="J179" s="256" t="s">
        <v>291</v>
      </c>
      <c r="K179" s="257" t="s">
        <v>255</v>
      </c>
      <c r="L179" s="199"/>
      <c r="M179" s="28" t="s">
        <v>1007</v>
      </c>
      <c r="N179" s="28"/>
      <c r="P179" s="199"/>
    </row>
    <row r="180" spans="2:16">
      <c r="B180" s="26" t="s">
        <v>85</v>
      </c>
      <c r="C180" s="10" t="s">
        <v>594</v>
      </c>
      <c r="D180" s="14" t="s">
        <v>19</v>
      </c>
      <c r="E180" s="302">
        <v>0.42799999999999999</v>
      </c>
      <c r="F180" s="302">
        <v>0.43099999999999999</v>
      </c>
      <c r="G180" s="302">
        <v>0.438</v>
      </c>
      <c r="H180" s="26"/>
      <c r="I180" s="286" t="s">
        <v>251</v>
      </c>
      <c r="J180" s="83" t="s">
        <v>291</v>
      </c>
      <c r="K180" s="260" t="s">
        <v>255</v>
      </c>
      <c r="L180" s="26"/>
      <c r="M180" s="14" t="s">
        <v>1007</v>
      </c>
      <c r="N180" s="445"/>
      <c r="P180" s="199"/>
    </row>
    <row r="181" spans="2:16">
      <c r="B181" s="27" t="s">
        <v>86</v>
      </c>
      <c r="C181" s="25" t="s">
        <v>595</v>
      </c>
      <c r="D181" s="28"/>
      <c r="E181" s="28"/>
      <c r="F181" s="32"/>
      <c r="G181" s="32"/>
      <c r="I181" s="289"/>
      <c r="J181" s="82"/>
      <c r="K181" s="257"/>
      <c r="L181" s="199"/>
      <c r="M181" s="60"/>
      <c r="N181" s="60"/>
      <c r="P181" s="199"/>
    </row>
    <row r="182" spans="2:16">
      <c r="B182" s="27" t="s">
        <v>83</v>
      </c>
      <c r="C182" s="25" t="s">
        <v>596</v>
      </c>
      <c r="D182" s="28" t="s">
        <v>19</v>
      </c>
      <c r="E182" s="303">
        <v>0.42</v>
      </c>
      <c r="F182" s="303">
        <v>0.33</v>
      </c>
      <c r="G182" s="303">
        <v>0.33</v>
      </c>
      <c r="I182" s="289" t="s">
        <v>298</v>
      </c>
      <c r="J182" s="82" t="s">
        <v>291</v>
      </c>
      <c r="K182" s="257" t="s">
        <v>255</v>
      </c>
      <c r="L182" s="199"/>
      <c r="M182" s="28" t="s">
        <v>1007</v>
      </c>
      <c r="N182" s="28"/>
      <c r="P182" s="199"/>
    </row>
    <row r="183" spans="2:16">
      <c r="B183" s="26" t="s">
        <v>87</v>
      </c>
      <c r="C183" s="10" t="s">
        <v>597</v>
      </c>
      <c r="D183" s="14" t="s">
        <v>19</v>
      </c>
      <c r="E183" s="304">
        <v>0.57999999999999996</v>
      </c>
      <c r="F183" s="304">
        <v>0.67</v>
      </c>
      <c r="G183" s="304">
        <v>0.67</v>
      </c>
      <c r="H183" s="26"/>
      <c r="I183" s="286" t="s">
        <v>298</v>
      </c>
      <c r="J183" s="83" t="s">
        <v>291</v>
      </c>
      <c r="K183" s="260" t="s">
        <v>255</v>
      </c>
      <c r="L183" s="26"/>
      <c r="M183" s="14" t="s">
        <v>1007</v>
      </c>
      <c r="N183" s="445"/>
      <c r="P183" s="199"/>
    </row>
    <row r="184" spans="2:16" ht="16.5">
      <c r="B184" s="27" t="s">
        <v>89</v>
      </c>
      <c r="C184" s="25" t="s">
        <v>797</v>
      </c>
      <c r="D184" s="28"/>
      <c r="E184" s="28"/>
      <c r="F184" s="32"/>
      <c r="G184" s="32"/>
      <c r="I184" s="289"/>
      <c r="J184" s="82"/>
      <c r="K184" s="257"/>
      <c r="L184" s="199"/>
      <c r="M184" s="60"/>
      <c r="N184" s="60"/>
      <c r="P184" s="199"/>
    </row>
    <row r="185" spans="2:16">
      <c r="B185" s="27" t="s">
        <v>88</v>
      </c>
      <c r="C185" s="25" t="s">
        <v>598</v>
      </c>
      <c r="D185" s="28" t="s">
        <v>19</v>
      </c>
      <c r="E185" s="303">
        <v>0.5</v>
      </c>
      <c r="F185" s="303">
        <v>0.45</v>
      </c>
      <c r="G185" s="303">
        <v>0.55000000000000004</v>
      </c>
      <c r="I185" s="289" t="s">
        <v>298</v>
      </c>
      <c r="J185" s="256" t="s">
        <v>291</v>
      </c>
      <c r="K185" s="257" t="s">
        <v>255</v>
      </c>
      <c r="L185" s="150" t="s">
        <v>442</v>
      </c>
      <c r="M185" s="28" t="s">
        <v>1007</v>
      </c>
      <c r="N185" s="28"/>
      <c r="P185" s="199"/>
    </row>
    <row r="186" spans="2:16">
      <c r="B186" s="26" t="s">
        <v>90</v>
      </c>
      <c r="C186" s="10" t="s">
        <v>599</v>
      </c>
      <c r="D186" s="14" t="s">
        <v>19</v>
      </c>
      <c r="E186" s="304">
        <v>0.5</v>
      </c>
      <c r="F186" s="304">
        <v>0.55000000000000004</v>
      </c>
      <c r="G186" s="304">
        <v>0.45</v>
      </c>
      <c r="H186" s="26"/>
      <c r="I186" s="286" t="s">
        <v>298</v>
      </c>
      <c r="J186" s="83" t="s">
        <v>291</v>
      </c>
      <c r="K186" s="260" t="s">
        <v>255</v>
      </c>
      <c r="L186" s="26"/>
      <c r="M186" s="14" t="s">
        <v>1007</v>
      </c>
      <c r="N186" s="445"/>
      <c r="P186" s="199"/>
    </row>
    <row r="187" spans="2:16">
      <c r="B187" s="29" t="s">
        <v>841</v>
      </c>
      <c r="C187" s="10" t="s">
        <v>840</v>
      </c>
      <c r="D187" s="30" t="s">
        <v>19</v>
      </c>
      <c r="E187" s="50">
        <v>0.31</v>
      </c>
      <c r="F187" s="50">
        <v>0.26</v>
      </c>
      <c r="G187" s="329" t="s">
        <v>157</v>
      </c>
      <c r="H187" s="29"/>
      <c r="I187" s="286" t="s">
        <v>298</v>
      </c>
      <c r="J187" s="83" t="s">
        <v>291</v>
      </c>
      <c r="K187" s="260" t="s">
        <v>255</v>
      </c>
      <c r="L187" s="26"/>
      <c r="M187" s="14" t="s">
        <v>1007</v>
      </c>
      <c r="N187" s="445"/>
      <c r="P187" s="199"/>
    </row>
    <row r="188" spans="2:16" ht="16.5" customHeight="1">
      <c r="B188" s="26" t="s">
        <v>349</v>
      </c>
      <c r="C188" s="10" t="s">
        <v>601</v>
      </c>
      <c r="D188" s="14" t="s">
        <v>350</v>
      </c>
      <c r="E188" s="14">
        <v>88</v>
      </c>
      <c r="F188" s="26">
        <v>90</v>
      </c>
      <c r="G188" s="26">
        <v>95</v>
      </c>
      <c r="H188" s="26"/>
      <c r="I188" s="286" t="s">
        <v>251</v>
      </c>
      <c r="J188" s="83" t="s">
        <v>291</v>
      </c>
      <c r="K188" s="260" t="s">
        <v>255</v>
      </c>
      <c r="L188" s="26"/>
      <c r="M188" s="14" t="s">
        <v>1007</v>
      </c>
      <c r="N188" s="445"/>
      <c r="P188" s="199"/>
    </row>
    <row r="189" spans="2:16" ht="16.5" customHeight="1">
      <c r="B189" s="287" t="s">
        <v>84</v>
      </c>
      <c r="C189" s="23" t="s">
        <v>600</v>
      </c>
      <c r="D189" s="28"/>
      <c r="E189" s="28"/>
      <c r="F189" s="27"/>
      <c r="G189" s="27"/>
      <c r="H189" s="27"/>
      <c r="I189" s="289"/>
      <c r="J189" s="256"/>
      <c r="K189" s="327"/>
      <c r="L189" s="27"/>
      <c r="M189" s="28"/>
      <c r="N189" s="28"/>
      <c r="P189" s="199"/>
    </row>
    <row r="190" spans="2:16" ht="16.5" customHeight="1">
      <c r="B190" s="287"/>
      <c r="C190" s="23"/>
      <c r="D190" s="28"/>
      <c r="E190" s="28"/>
      <c r="F190" s="27"/>
      <c r="G190" s="27"/>
      <c r="H190" s="27"/>
      <c r="I190" s="289"/>
      <c r="J190" s="256"/>
      <c r="K190" s="327"/>
      <c r="L190" s="27"/>
      <c r="M190" s="28"/>
      <c r="N190" s="28"/>
      <c r="P190" s="199"/>
    </row>
    <row r="191" spans="2:16" ht="16.5" customHeight="1">
      <c r="B191" s="6" t="s">
        <v>825</v>
      </c>
      <c r="C191" s="231" t="s">
        <v>822</v>
      </c>
      <c r="D191" s="28"/>
      <c r="E191" s="28"/>
      <c r="F191" s="27"/>
      <c r="G191" s="27"/>
      <c r="H191" s="27"/>
      <c r="I191" s="289"/>
      <c r="J191" s="256"/>
      <c r="K191" s="327"/>
      <c r="L191" s="27"/>
      <c r="M191" s="28"/>
      <c r="N191" s="28"/>
      <c r="P191" s="199"/>
    </row>
    <row r="192" spans="2:16" ht="16.5" customHeight="1">
      <c r="B192" s="26" t="s">
        <v>820</v>
      </c>
      <c r="C192" s="10" t="s">
        <v>823</v>
      </c>
      <c r="D192" s="14" t="s">
        <v>19</v>
      </c>
      <c r="E192" s="302">
        <v>0.14199999999999999</v>
      </c>
      <c r="F192" s="197">
        <v>0.157</v>
      </c>
      <c r="G192" s="328" t="s">
        <v>157</v>
      </c>
      <c r="H192" s="26"/>
      <c r="I192" s="286" t="s">
        <v>251</v>
      </c>
      <c r="J192" s="83" t="s">
        <v>291</v>
      </c>
      <c r="K192" s="260" t="s">
        <v>255</v>
      </c>
      <c r="L192" s="149" t="s">
        <v>442</v>
      </c>
      <c r="M192" s="14">
        <v>7</v>
      </c>
      <c r="N192" s="445"/>
      <c r="P192" s="199"/>
    </row>
    <row r="193" spans="2:16" ht="16.5" customHeight="1">
      <c r="B193" s="29" t="s">
        <v>821</v>
      </c>
      <c r="C193" s="222" t="s">
        <v>824</v>
      </c>
      <c r="D193" s="30" t="s">
        <v>19</v>
      </c>
      <c r="E193" s="398">
        <v>1.6E-2</v>
      </c>
      <c r="F193" s="198">
        <v>4.0000000000000001E-3</v>
      </c>
      <c r="G193" s="329" t="s">
        <v>157</v>
      </c>
      <c r="H193" s="29"/>
      <c r="I193" s="286" t="s">
        <v>251</v>
      </c>
      <c r="J193" s="83" t="s">
        <v>291</v>
      </c>
      <c r="K193" s="261" t="s">
        <v>255</v>
      </c>
      <c r="L193" s="330" t="s">
        <v>442</v>
      </c>
      <c r="M193" s="30">
        <v>7</v>
      </c>
      <c r="N193" s="442"/>
      <c r="P193" s="199"/>
    </row>
    <row r="194" spans="2:16" ht="74.5" customHeight="1">
      <c r="B194" s="285" t="s">
        <v>1008</v>
      </c>
      <c r="C194" s="155" t="s">
        <v>1009</v>
      </c>
      <c r="D194" s="28"/>
      <c r="E194" s="28"/>
      <c r="F194" s="27"/>
      <c r="G194" s="27"/>
      <c r="H194" s="27"/>
      <c r="I194" s="289"/>
      <c r="J194" s="256"/>
      <c r="K194" s="327"/>
      <c r="L194" s="27"/>
      <c r="M194" s="28"/>
      <c r="N194" s="28"/>
      <c r="P194" s="199"/>
    </row>
    <row r="195" spans="2:16" ht="16.5" customHeight="1">
      <c r="B195" s="27"/>
      <c r="C195" s="25"/>
      <c r="D195" s="28"/>
      <c r="E195" s="28"/>
      <c r="F195" s="27"/>
      <c r="G195" s="27"/>
      <c r="H195" s="27"/>
      <c r="I195" s="289"/>
      <c r="J195" s="256"/>
      <c r="K195" s="327"/>
      <c r="L195" s="27"/>
      <c r="M195" s="28"/>
      <c r="N195" s="28"/>
      <c r="P195" s="199"/>
    </row>
    <row r="196" spans="2:16">
      <c r="B196" s="3" t="s">
        <v>91</v>
      </c>
      <c r="C196" s="17" t="s">
        <v>602</v>
      </c>
      <c r="J196" s="82"/>
      <c r="K196" s="89"/>
      <c r="L196" s="199"/>
      <c r="M196" s="60"/>
      <c r="N196" s="60"/>
      <c r="P196" s="199"/>
    </row>
    <row r="197" spans="2:16" ht="16.5">
      <c r="B197" s="26" t="s">
        <v>92</v>
      </c>
      <c r="C197" s="10" t="s">
        <v>798</v>
      </c>
      <c r="D197" s="14" t="s">
        <v>49</v>
      </c>
      <c r="E197" s="14">
        <v>696</v>
      </c>
      <c r="F197" s="26">
        <v>644</v>
      </c>
      <c r="G197" s="26">
        <v>531</v>
      </c>
      <c r="H197" s="26"/>
      <c r="I197" s="14" t="s">
        <v>239</v>
      </c>
      <c r="J197" s="83" t="s">
        <v>293</v>
      </c>
      <c r="K197" s="260" t="s">
        <v>256</v>
      </c>
      <c r="L197" s="26"/>
      <c r="M197" s="14" t="s">
        <v>268</v>
      </c>
      <c r="N197" s="445"/>
      <c r="P197" s="199"/>
    </row>
    <row r="198" spans="2:16" ht="24.5">
      <c r="B198" s="305" t="s">
        <v>1010</v>
      </c>
      <c r="C198" s="15" t="s">
        <v>1011</v>
      </c>
      <c r="D198" s="287"/>
      <c r="E198" s="287"/>
      <c r="K198" s="82"/>
      <c r="L198" s="89"/>
      <c r="M198" s="199"/>
      <c r="P198" s="199"/>
    </row>
    <row r="199" spans="2:16">
      <c r="J199" s="82"/>
      <c r="K199" s="89"/>
      <c r="L199" s="199"/>
      <c r="M199" s="60"/>
      <c r="N199" s="60"/>
      <c r="P199" s="199"/>
    </row>
    <row r="200" spans="2:16">
      <c r="B200" s="3" t="s">
        <v>93</v>
      </c>
      <c r="C200" s="17" t="s">
        <v>603</v>
      </c>
      <c r="J200" s="82"/>
      <c r="K200" s="89"/>
      <c r="L200" s="199"/>
      <c r="M200" s="60"/>
      <c r="N200" s="60"/>
      <c r="P200" s="199"/>
    </row>
    <row r="201" spans="2:16">
      <c r="B201" s="26" t="s">
        <v>94</v>
      </c>
      <c r="C201" s="10" t="s">
        <v>604</v>
      </c>
      <c r="D201" s="14" t="s">
        <v>16</v>
      </c>
      <c r="E201" s="14">
        <v>42</v>
      </c>
      <c r="F201" s="26">
        <v>36</v>
      </c>
      <c r="G201" s="14">
        <v>28</v>
      </c>
      <c r="H201" s="26"/>
      <c r="I201" s="14" t="s">
        <v>240</v>
      </c>
      <c r="J201" s="83" t="s">
        <v>294</v>
      </c>
      <c r="K201" s="260" t="s">
        <v>256</v>
      </c>
      <c r="L201" s="26"/>
      <c r="M201" s="14" t="s">
        <v>1012</v>
      </c>
      <c r="N201" s="445"/>
      <c r="P201" s="199"/>
    </row>
    <row r="202" spans="2:16">
      <c r="B202" s="47" t="s">
        <v>97</v>
      </c>
      <c r="C202" s="234" t="s">
        <v>605</v>
      </c>
      <c r="D202" s="31" t="s">
        <v>95</v>
      </c>
      <c r="E202" s="46">
        <v>681915</v>
      </c>
      <c r="F202" s="306">
        <v>606444</v>
      </c>
      <c r="G202" s="46">
        <v>577504</v>
      </c>
      <c r="H202" s="93" t="s">
        <v>245</v>
      </c>
      <c r="I202" s="14" t="s">
        <v>240</v>
      </c>
      <c r="J202" s="83" t="s">
        <v>294</v>
      </c>
      <c r="K202" s="260" t="s">
        <v>256</v>
      </c>
      <c r="L202" s="26"/>
      <c r="M202" s="14" t="s">
        <v>1012</v>
      </c>
      <c r="N202" s="445"/>
      <c r="P202" s="199"/>
    </row>
    <row r="203" spans="2:16" ht="29">
      <c r="B203" s="47" t="s">
        <v>247</v>
      </c>
      <c r="C203" s="234" t="s">
        <v>606</v>
      </c>
      <c r="D203" s="31" t="s">
        <v>49</v>
      </c>
      <c r="E203" s="46">
        <v>51933</v>
      </c>
      <c r="F203" s="306">
        <v>47502</v>
      </c>
      <c r="G203" s="46">
        <v>43695</v>
      </c>
      <c r="H203" s="93" t="s">
        <v>245</v>
      </c>
      <c r="I203" s="14" t="s">
        <v>240</v>
      </c>
      <c r="J203" s="83" t="s">
        <v>294</v>
      </c>
      <c r="K203" s="260" t="s">
        <v>256</v>
      </c>
      <c r="L203" s="26"/>
      <c r="M203" s="14" t="s">
        <v>1012</v>
      </c>
      <c r="N203" s="445"/>
      <c r="P203" s="199"/>
    </row>
    <row r="204" spans="2:16">
      <c r="B204" s="47" t="s">
        <v>1019</v>
      </c>
      <c r="C204" s="234" t="s">
        <v>1020</v>
      </c>
      <c r="D204" s="31" t="s">
        <v>49</v>
      </c>
      <c r="E204" s="404">
        <v>13.11</v>
      </c>
      <c r="F204" s="405">
        <v>12.8</v>
      </c>
      <c r="G204" s="403">
        <v>13.2</v>
      </c>
      <c r="H204" s="93"/>
      <c r="I204" s="14" t="s">
        <v>240</v>
      </c>
      <c r="J204" s="358" t="s">
        <v>294</v>
      </c>
      <c r="K204" s="260" t="s">
        <v>256</v>
      </c>
      <c r="L204" s="26"/>
      <c r="M204" s="14" t="s">
        <v>1012</v>
      </c>
      <c r="N204" s="445"/>
      <c r="P204" s="199"/>
    </row>
    <row r="205" spans="2:16">
      <c r="B205" s="47" t="s">
        <v>96</v>
      </c>
      <c r="C205" s="234" t="s">
        <v>607</v>
      </c>
      <c r="D205" s="31" t="s">
        <v>19</v>
      </c>
      <c r="E205" s="401">
        <v>0.626</v>
      </c>
      <c r="F205" s="307">
        <v>0.628</v>
      </c>
      <c r="G205" s="307">
        <v>0.63200000000000001</v>
      </c>
      <c r="H205" s="26"/>
      <c r="I205" s="14" t="s">
        <v>240</v>
      </c>
      <c r="J205" s="83" t="s">
        <v>294</v>
      </c>
      <c r="K205" s="260" t="s">
        <v>256</v>
      </c>
      <c r="L205" s="26"/>
      <c r="M205" s="14" t="s">
        <v>1012</v>
      </c>
      <c r="N205" s="445"/>
      <c r="P205" s="199"/>
    </row>
    <row r="206" spans="2:16">
      <c r="B206" s="47" t="s">
        <v>99</v>
      </c>
      <c r="C206" s="234" t="s">
        <v>608</v>
      </c>
      <c r="D206" s="31" t="s">
        <v>19</v>
      </c>
      <c r="E206" s="401">
        <v>0.374</v>
      </c>
      <c r="F206" s="307">
        <v>0.372</v>
      </c>
      <c r="G206" s="307">
        <v>0.36799999999999999</v>
      </c>
      <c r="H206" s="26"/>
      <c r="I206" s="14" t="s">
        <v>240</v>
      </c>
      <c r="J206" s="83" t="s">
        <v>294</v>
      </c>
      <c r="K206" s="260" t="s">
        <v>256</v>
      </c>
      <c r="L206" s="26"/>
      <c r="M206" s="14" t="s">
        <v>1012</v>
      </c>
      <c r="N206" s="445"/>
      <c r="P206" s="199"/>
    </row>
    <row r="207" spans="2:16">
      <c r="B207" s="29" t="s">
        <v>98</v>
      </c>
      <c r="C207" s="222" t="s">
        <v>609</v>
      </c>
      <c r="D207" s="31" t="s">
        <v>19</v>
      </c>
      <c r="E207" s="401">
        <v>0.17499999999999999</v>
      </c>
      <c r="F207" s="198">
        <v>0.16800000000000001</v>
      </c>
      <c r="G207" s="198">
        <v>0.16400000000000001</v>
      </c>
      <c r="H207" s="26"/>
      <c r="I207" s="14" t="s">
        <v>240</v>
      </c>
      <c r="J207" s="83" t="s">
        <v>294</v>
      </c>
      <c r="K207" s="260" t="s">
        <v>256</v>
      </c>
      <c r="L207" s="26"/>
      <c r="M207" s="14" t="s">
        <v>1012</v>
      </c>
      <c r="N207" s="445"/>
      <c r="P207" s="199"/>
    </row>
    <row r="208" spans="2:16">
      <c r="B208" s="26" t="s">
        <v>100</v>
      </c>
      <c r="C208" s="10" t="s">
        <v>610</v>
      </c>
      <c r="D208" s="31" t="s">
        <v>19</v>
      </c>
      <c r="E208" s="401">
        <v>0.82499999999999996</v>
      </c>
      <c r="F208" s="198">
        <v>0.83199999999999996</v>
      </c>
      <c r="G208" s="198">
        <v>0.83599999999999997</v>
      </c>
      <c r="H208" s="26"/>
      <c r="I208" s="14" t="s">
        <v>240</v>
      </c>
      <c r="J208" s="83" t="s">
        <v>294</v>
      </c>
      <c r="K208" s="260" t="s">
        <v>256</v>
      </c>
      <c r="L208" s="26"/>
      <c r="M208" s="14" t="s">
        <v>1012</v>
      </c>
      <c r="N208" s="445"/>
      <c r="P208" s="199"/>
    </row>
    <row r="209" spans="2:16">
      <c r="J209" s="82"/>
      <c r="K209" s="89"/>
      <c r="L209" s="199"/>
      <c r="M209" s="60"/>
      <c r="N209" s="60"/>
      <c r="P209" s="199"/>
    </row>
    <row r="210" spans="2:16" ht="23.5">
      <c r="B210" s="111" t="s">
        <v>101</v>
      </c>
      <c r="C210" s="221" t="s">
        <v>611</v>
      </c>
      <c r="D210" s="111"/>
      <c r="E210" s="111"/>
      <c r="F210" s="111"/>
      <c r="G210" s="111"/>
      <c r="H210" s="111"/>
      <c r="I210" s="111"/>
      <c r="J210" s="111"/>
      <c r="K210" s="111"/>
      <c r="L210" s="111"/>
      <c r="M210" s="116" t="s">
        <v>364</v>
      </c>
      <c r="N210" s="116"/>
      <c r="P210" s="199"/>
    </row>
    <row r="211" spans="2:16">
      <c r="B211" s="3" t="s">
        <v>103</v>
      </c>
      <c r="C211" s="17" t="s">
        <v>612</v>
      </c>
      <c r="J211" s="82"/>
      <c r="K211" s="89"/>
      <c r="L211" s="199"/>
      <c r="M211" s="60"/>
      <c r="N211" s="60"/>
      <c r="P211" s="199"/>
    </row>
    <row r="212" spans="2:16">
      <c r="B212" s="26" t="s">
        <v>102</v>
      </c>
      <c r="C212" s="10" t="s">
        <v>613</v>
      </c>
      <c r="D212" s="14" t="s">
        <v>49</v>
      </c>
      <c r="E212" s="14">
        <v>288</v>
      </c>
      <c r="F212" s="273">
        <v>252</v>
      </c>
      <c r="G212" s="273">
        <v>233</v>
      </c>
      <c r="H212" s="26"/>
      <c r="I212" s="14" t="s">
        <v>241</v>
      </c>
      <c r="J212" s="83" t="s">
        <v>295</v>
      </c>
      <c r="K212" s="260" t="s">
        <v>256</v>
      </c>
      <c r="L212" s="26"/>
      <c r="M212" s="14" t="s">
        <v>266</v>
      </c>
      <c r="N212" s="445"/>
      <c r="P212" s="199"/>
    </row>
    <row r="213" spans="2:16">
      <c r="J213" s="82"/>
      <c r="K213" s="89"/>
      <c r="L213" s="199"/>
      <c r="M213" s="60"/>
      <c r="N213" s="60"/>
      <c r="P213" s="199"/>
    </row>
    <row r="214" spans="2:16">
      <c r="B214" s="3" t="s">
        <v>104</v>
      </c>
      <c r="C214" s="17" t="s">
        <v>614</v>
      </c>
      <c r="J214" s="82"/>
      <c r="K214" s="89"/>
      <c r="L214" s="199"/>
      <c r="M214" s="60"/>
      <c r="N214" s="60"/>
      <c r="P214" s="199"/>
    </row>
    <row r="215" spans="2:16" ht="45.5" customHeight="1">
      <c r="B215" s="308" t="s">
        <v>106</v>
      </c>
      <c r="C215" s="235" t="s">
        <v>615</v>
      </c>
      <c r="D215" s="459" t="s">
        <v>107</v>
      </c>
      <c r="E215" s="362">
        <v>3.6</v>
      </c>
      <c r="F215" s="309">
        <v>3.36</v>
      </c>
      <c r="G215" s="309">
        <v>3.46</v>
      </c>
      <c r="H215" s="93" t="s">
        <v>245</v>
      </c>
      <c r="I215" s="299" t="s">
        <v>241</v>
      </c>
      <c r="J215" s="83" t="s">
        <v>295</v>
      </c>
      <c r="K215" s="83" t="s">
        <v>256</v>
      </c>
      <c r="L215" s="26"/>
      <c r="M215" s="299" t="s">
        <v>266</v>
      </c>
      <c r="N215" s="299"/>
      <c r="P215" s="199"/>
    </row>
    <row r="216" spans="2:16" ht="42" customHeight="1">
      <c r="B216" s="308" t="s">
        <v>105</v>
      </c>
      <c r="C216" s="235" t="s">
        <v>616</v>
      </c>
      <c r="D216" s="460" t="s">
        <v>107</v>
      </c>
      <c r="E216" s="363">
        <v>0.12</v>
      </c>
      <c r="F216" s="310">
        <v>0.09</v>
      </c>
      <c r="G216" s="311">
        <v>0.1</v>
      </c>
      <c r="H216" s="93" t="s">
        <v>245</v>
      </c>
      <c r="I216" s="299" t="s">
        <v>241</v>
      </c>
      <c r="J216" s="83" t="s">
        <v>295</v>
      </c>
      <c r="K216" s="83" t="s">
        <v>256</v>
      </c>
      <c r="L216" s="26"/>
      <c r="M216" s="299" t="s">
        <v>266</v>
      </c>
      <c r="N216" s="299"/>
      <c r="P216" s="199"/>
    </row>
    <row r="217" spans="2:16">
      <c r="J217" s="82"/>
      <c r="K217" s="89"/>
      <c r="L217" s="199"/>
      <c r="M217" s="60"/>
      <c r="N217" s="60"/>
      <c r="P217" s="199"/>
    </row>
    <row r="218" spans="2:16">
      <c r="B218" s="1" t="s">
        <v>108</v>
      </c>
      <c r="C218" s="17" t="s">
        <v>617</v>
      </c>
      <c r="J218" s="82"/>
      <c r="K218" s="89"/>
      <c r="L218" s="199"/>
      <c r="M218" s="60"/>
      <c r="N218" s="60"/>
      <c r="P218" s="199"/>
    </row>
    <row r="219" spans="2:16">
      <c r="B219" s="26" t="s">
        <v>109</v>
      </c>
      <c r="C219" s="10" t="s">
        <v>618</v>
      </c>
      <c r="D219" s="14" t="s">
        <v>19</v>
      </c>
      <c r="E219" s="304">
        <v>0.05</v>
      </c>
      <c r="F219" s="197">
        <v>5.7000000000000002E-2</v>
      </c>
      <c r="G219" s="197">
        <v>5.2999999999999999E-2</v>
      </c>
      <c r="H219" s="93" t="s">
        <v>245</v>
      </c>
      <c r="I219" s="14" t="s">
        <v>241</v>
      </c>
      <c r="J219" s="83" t="s">
        <v>295</v>
      </c>
      <c r="K219" s="260" t="s">
        <v>256</v>
      </c>
      <c r="L219" s="26"/>
      <c r="M219" s="14" t="s">
        <v>266</v>
      </c>
      <c r="N219" s="445"/>
      <c r="P219" s="199"/>
    </row>
    <row r="220" spans="2:16">
      <c r="B220" s="26" t="s">
        <v>110</v>
      </c>
      <c r="C220" s="10" t="s">
        <v>619</v>
      </c>
      <c r="D220" s="14" t="s">
        <v>19</v>
      </c>
      <c r="E220" s="302">
        <v>2.5999999999999999E-2</v>
      </c>
      <c r="F220" s="197">
        <v>3.2000000000000001E-2</v>
      </c>
      <c r="G220" s="197">
        <v>2.8000000000000001E-2</v>
      </c>
      <c r="H220" s="26"/>
      <c r="I220" s="14" t="s">
        <v>241</v>
      </c>
      <c r="J220" s="83" t="s">
        <v>295</v>
      </c>
      <c r="K220" s="260" t="s">
        <v>256</v>
      </c>
      <c r="L220" s="26"/>
      <c r="M220" s="14" t="s">
        <v>266</v>
      </c>
      <c r="N220" s="445"/>
      <c r="P220" s="199"/>
    </row>
    <row r="221" spans="2:16">
      <c r="J221" s="82"/>
      <c r="K221" s="89"/>
      <c r="L221" s="199"/>
      <c r="M221" s="60"/>
      <c r="N221" s="60"/>
      <c r="P221" s="199"/>
    </row>
    <row r="222" spans="2:16">
      <c r="B222" s="3" t="s">
        <v>111</v>
      </c>
      <c r="C222" s="17" t="s">
        <v>620</v>
      </c>
      <c r="J222" s="82"/>
      <c r="K222" s="89"/>
      <c r="L222" s="199"/>
      <c r="M222" s="60"/>
      <c r="N222" s="60"/>
      <c r="P222" s="199"/>
    </row>
    <row r="223" spans="2:16">
      <c r="B223" s="26" t="s">
        <v>112</v>
      </c>
      <c r="C223" s="10" t="s">
        <v>621</v>
      </c>
      <c r="D223" s="14" t="s">
        <v>95</v>
      </c>
      <c r="E223" s="40">
        <v>54567</v>
      </c>
      <c r="F223" s="274">
        <v>41023</v>
      </c>
      <c r="G223" s="274">
        <v>53101</v>
      </c>
      <c r="H223" s="93" t="s">
        <v>245</v>
      </c>
      <c r="I223" s="14" t="s">
        <v>242</v>
      </c>
      <c r="J223" s="83" t="s">
        <v>296</v>
      </c>
      <c r="K223" s="260" t="s">
        <v>256</v>
      </c>
      <c r="L223" s="26"/>
      <c r="M223" s="14" t="s">
        <v>266</v>
      </c>
      <c r="N223" s="445"/>
      <c r="P223" s="199"/>
    </row>
    <row r="224" spans="2:16">
      <c r="B224" s="26" t="s">
        <v>113</v>
      </c>
      <c r="C224" s="10" t="s">
        <v>622</v>
      </c>
      <c r="D224" s="14" t="s">
        <v>49</v>
      </c>
      <c r="E224" s="40">
        <v>8187</v>
      </c>
      <c r="F224" s="274">
        <v>5993</v>
      </c>
      <c r="G224" s="274">
        <v>7282</v>
      </c>
      <c r="H224" s="26"/>
      <c r="I224" s="14" t="s">
        <v>242</v>
      </c>
      <c r="J224" s="83" t="s">
        <v>296</v>
      </c>
      <c r="K224" s="260" t="s">
        <v>256</v>
      </c>
      <c r="L224" s="26"/>
      <c r="M224" s="14" t="s">
        <v>266</v>
      </c>
      <c r="N224" s="445"/>
      <c r="P224" s="199"/>
    </row>
    <row r="225" spans="2:16">
      <c r="F225" s="288"/>
      <c r="G225" s="288"/>
      <c r="J225" s="82"/>
      <c r="K225" s="89"/>
      <c r="L225" s="199"/>
      <c r="M225" s="60"/>
      <c r="N225" s="60"/>
      <c r="P225" s="199"/>
    </row>
    <row r="226" spans="2:16">
      <c r="B226" s="3" t="s">
        <v>118</v>
      </c>
      <c r="C226" s="17" t="s">
        <v>623</v>
      </c>
      <c r="F226" s="288"/>
      <c r="G226" s="288"/>
      <c r="J226" s="82"/>
      <c r="K226" s="89"/>
      <c r="L226" s="199"/>
      <c r="M226" s="60"/>
      <c r="N226" s="60"/>
      <c r="P226" s="199"/>
    </row>
    <row r="227" spans="2:16">
      <c r="B227" s="26" t="s">
        <v>119</v>
      </c>
      <c r="C227" s="10" t="s">
        <v>624</v>
      </c>
      <c r="D227" s="14" t="s">
        <v>95</v>
      </c>
      <c r="E227" s="40">
        <v>68763</v>
      </c>
      <c r="F227" s="274">
        <v>58698</v>
      </c>
      <c r="G227" s="274">
        <v>37052</v>
      </c>
      <c r="H227" s="26"/>
      <c r="I227" s="345"/>
      <c r="J227" s="83" t="s">
        <v>296</v>
      </c>
      <c r="K227" s="260" t="s">
        <v>256</v>
      </c>
      <c r="L227" s="26"/>
      <c r="M227" s="14" t="s">
        <v>269</v>
      </c>
      <c r="N227" s="445"/>
      <c r="P227" s="199"/>
    </row>
    <row r="228" spans="2:16">
      <c r="B228" s="26" t="s">
        <v>120</v>
      </c>
      <c r="C228" s="10" t="s">
        <v>625</v>
      </c>
      <c r="D228" s="14" t="s">
        <v>95</v>
      </c>
      <c r="E228" s="14">
        <v>40</v>
      </c>
      <c r="F228" s="274">
        <v>40</v>
      </c>
      <c r="G228" s="274">
        <v>40</v>
      </c>
      <c r="H228" s="26"/>
      <c r="I228" s="345"/>
      <c r="J228" s="83" t="s">
        <v>296</v>
      </c>
      <c r="K228" s="260" t="s">
        <v>256</v>
      </c>
      <c r="L228" s="26"/>
      <c r="M228" s="14" t="s">
        <v>269</v>
      </c>
      <c r="N228" s="445"/>
      <c r="P228" s="199"/>
    </row>
    <row r="229" spans="2:16">
      <c r="I229" s="28"/>
      <c r="J229" s="82"/>
      <c r="K229" s="89"/>
      <c r="L229" s="199"/>
      <c r="M229" s="60"/>
      <c r="N229" s="60"/>
      <c r="P229" s="199"/>
    </row>
    <row r="230" spans="2:16" ht="23.5">
      <c r="B230" s="111" t="s">
        <v>121</v>
      </c>
      <c r="C230" s="221" t="s">
        <v>626</v>
      </c>
      <c r="D230" s="111"/>
      <c r="E230" s="111"/>
      <c r="F230" s="111"/>
      <c r="G230" s="111"/>
      <c r="H230" s="111"/>
      <c r="I230" s="111"/>
      <c r="J230" s="111"/>
      <c r="K230" s="111"/>
      <c r="L230" s="111"/>
      <c r="M230" s="116" t="s">
        <v>365</v>
      </c>
      <c r="N230" s="116"/>
      <c r="P230" s="199"/>
    </row>
    <row r="231" spans="2:16">
      <c r="B231" s="3" t="s">
        <v>123</v>
      </c>
      <c r="C231" s="17" t="s">
        <v>627</v>
      </c>
      <c r="J231" s="82"/>
      <c r="K231" s="89"/>
      <c r="L231" s="199"/>
      <c r="M231" s="60"/>
      <c r="N231" s="60"/>
      <c r="P231" s="199"/>
    </row>
    <row r="232" spans="2:16">
      <c r="B232" s="51" t="s">
        <v>122</v>
      </c>
      <c r="C232" s="10" t="s">
        <v>628</v>
      </c>
      <c r="D232" s="14" t="s">
        <v>95</v>
      </c>
      <c r="E232" s="40">
        <v>4009</v>
      </c>
      <c r="F232" s="274">
        <v>1021</v>
      </c>
      <c r="G232" s="274">
        <v>1673</v>
      </c>
      <c r="H232" s="26"/>
      <c r="I232" s="14" t="s">
        <v>243</v>
      </c>
      <c r="J232" s="83" t="s">
        <v>296</v>
      </c>
      <c r="K232" s="260" t="s">
        <v>255</v>
      </c>
      <c r="L232" s="26"/>
      <c r="M232" s="14" t="s">
        <v>270</v>
      </c>
      <c r="N232" s="445"/>
      <c r="P232" s="199"/>
    </row>
    <row r="233" spans="2:16">
      <c r="J233" s="82"/>
      <c r="K233" s="89"/>
      <c r="L233" s="199"/>
      <c r="M233" s="60"/>
      <c r="N233" s="60"/>
      <c r="P233" s="199"/>
    </row>
    <row r="234" spans="2:16">
      <c r="B234" s="3" t="s">
        <v>124</v>
      </c>
      <c r="C234" s="17" t="s">
        <v>630</v>
      </c>
      <c r="G234" s="27"/>
      <c r="J234" s="82"/>
      <c r="K234" s="89"/>
      <c r="L234" s="199"/>
      <c r="M234" s="60"/>
      <c r="N234" s="60"/>
      <c r="P234" s="199"/>
    </row>
    <row r="235" spans="2:16">
      <c r="B235" s="312" t="s">
        <v>277</v>
      </c>
      <c r="C235" s="170" t="s">
        <v>629</v>
      </c>
      <c r="D235" s="14" t="s">
        <v>19</v>
      </c>
      <c r="E235" s="304">
        <v>0.5</v>
      </c>
      <c r="F235" s="49">
        <v>0.51</v>
      </c>
      <c r="G235" s="297" t="s">
        <v>157</v>
      </c>
      <c r="H235" s="26"/>
      <c r="I235" s="14" t="s">
        <v>243</v>
      </c>
      <c r="J235" s="83" t="s">
        <v>296</v>
      </c>
      <c r="K235" s="260" t="s">
        <v>255</v>
      </c>
      <c r="L235" s="26"/>
      <c r="M235" s="14" t="s">
        <v>271</v>
      </c>
      <c r="N235" s="445"/>
      <c r="P235" s="199"/>
    </row>
    <row r="236" spans="2:16">
      <c r="J236" s="82"/>
      <c r="K236" s="89"/>
      <c r="L236" s="199"/>
      <c r="M236" s="60"/>
      <c r="P236" s="199"/>
    </row>
    <row r="237" spans="2:16">
      <c r="B237" s="313" t="s">
        <v>986</v>
      </c>
      <c r="C237" s="104" t="s">
        <v>987</v>
      </c>
      <c r="J237" s="82"/>
      <c r="K237" s="89"/>
      <c r="L237" s="199"/>
      <c r="M237" s="199"/>
      <c r="N237" s="60"/>
      <c r="P237" s="199"/>
    </row>
    <row r="238" spans="2:16">
      <c r="B238" s="279" t="s">
        <v>807</v>
      </c>
      <c r="C238" s="135" t="s">
        <v>445</v>
      </c>
      <c r="K238" s="82"/>
      <c r="L238" s="89"/>
      <c r="M238" s="199"/>
      <c r="O238" s="60"/>
      <c r="P238" s="199"/>
    </row>
    <row r="239" spans="2:16">
      <c r="B239" s="192" t="s">
        <v>808</v>
      </c>
      <c r="C239" s="104" t="s">
        <v>846</v>
      </c>
      <c r="K239" s="82"/>
      <c r="L239" s="89"/>
      <c r="M239" s="199"/>
      <c r="O239" s="60"/>
      <c r="P239" s="199"/>
    </row>
    <row r="240" spans="2:16">
      <c r="K240" s="82"/>
      <c r="L240" s="89"/>
      <c r="M240" s="199"/>
      <c r="O240" s="60"/>
      <c r="P240" s="199"/>
    </row>
  </sheetData>
  <sheetProtection algorithmName="SHA-512" hashValue="+wxAXcXv03JaCDt9dYcLr4+naGCS8sDyHyV2HBrf6unkPobKwOV6lWVkpcmlQ39Cj5xTU+OXJmbS4dH8NA96xg==" saltValue="55MyLt7g/uYe0GszCntJ2g==" spinCount="100000" sheet="1" objects="1" scenarios="1"/>
  <mergeCells count="5">
    <mergeCell ref="E27:G27"/>
    <mergeCell ref="E28:G28"/>
    <mergeCell ref="D5:E5"/>
    <mergeCell ref="F5:G5"/>
    <mergeCell ref="M7:N7"/>
  </mergeCells>
  <hyperlinks>
    <hyperlink ref="F5" location="Environment!A1" display="ENVIRONMENT" xr:uid="{C073E388-9924-425A-90A7-8F0F55AD25DB}"/>
    <hyperlink ref="J5" location="Social!A1" display="SOCIAL" xr:uid="{AEB7B99C-2726-411D-8F8F-6E47C7E2010F}"/>
    <hyperlink ref="K5" location="'Supply Chain'!A1" display="SUPPLY CHAIN" xr:uid="{D858D736-20C9-43CC-BEB6-6E210BC3CB6D}"/>
    <hyperlink ref="M5" location="SASB!A1" display="SASB" xr:uid="{0B4A638E-458A-4DBF-9A63-F86F99BB3A7F}"/>
    <hyperlink ref="N5" location="TCFD!A1" display="TCFD" xr:uid="{19DF625B-251F-4BE2-870C-978A488DD812}"/>
    <hyperlink ref="P5" location="'2023 ESG Ratings'!A1" display="2023 ESG RATINGS" xr:uid="{67CBB8F6-2984-45E3-9B71-CD2A2B5F0552}"/>
    <hyperlink ref="D5" location="Introduction!A1" display="INTRODUCTION" xr:uid="{FE6A3F24-0DEA-48C6-A836-920008819726}"/>
    <hyperlink ref="O5" location="UNGP!A1" display="UNGP" xr:uid="{DE9377E9-D7E5-49D3-85B9-D45287D53F35}"/>
    <hyperlink ref="H5" location="'EP&amp;L'!A1" display="EP&amp;L" xr:uid="{B034747A-0F41-4CE7-8CC8-2DF2596232DE}"/>
    <hyperlink ref="L5" location="Governance!A1" display="GOVERNANCE" xr:uid="{D9463AEA-FC45-467E-AFB0-6A6A83892321}"/>
    <hyperlink ref="I5" location="Taxonomy!A1" display="TAXONOMY" xr:uid="{0920AC5D-515A-4113-B732-60FFE7F95FE4}"/>
  </hyperlinks>
  <pageMargins left="0.7" right="0.7" top="0.75" bottom="0.75" header="0.3" footer="0.3"/>
  <pageSetup paperSize="9" scale="27" orientation="portrait" r:id="rId1"/>
  <rowBreaks count="1" manualBreakCount="1">
    <brk id="172" min="1" max="14" man="1"/>
  </rowBreaks>
  <ignoredErrors>
    <ignoredError sqref="J110:J111 J11:J13 I14:I24 J19:J20 J113:J114 J116:J117 J119:J120 J122:J123 J125 I27:I28 J27:J28"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28ED-EEF8-4C97-980B-D76892C21C27}">
  <dimension ref="A1:V87"/>
  <sheetViews>
    <sheetView zoomScale="70" zoomScaleNormal="70" workbookViewId="0">
      <pane xSplit="3" ySplit="7" topLeftCell="D8" activePane="bottomRight" state="frozen"/>
      <selection activeCell="N13" sqref="N13"/>
      <selection pane="topRight" activeCell="N13" sqref="N13"/>
      <selection pane="bottomLeft" activeCell="N13" sqref="N13"/>
      <selection pane="bottomRight" activeCell="L5" sqref="L5"/>
    </sheetView>
  </sheetViews>
  <sheetFormatPr baseColWidth="10" defaultColWidth="10.90625" defaultRowHeight="14.5"/>
  <cols>
    <col min="1" max="1" width="8.1796875" style="199" customWidth="1"/>
    <col min="2" max="2" width="62.26953125" style="199" customWidth="1"/>
    <col min="3" max="3" width="63.26953125" style="16" customWidth="1"/>
    <col min="4" max="5" width="13.1796875" style="199" customWidth="1"/>
    <col min="6" max="6" width="13.81640625" style="199" customWidth="1"/>
    <col min="7" max="7" width="12.36328125" style="199" customWidth="1"/>
    <col min="8" max="8" width="13.36328125" style="199" customWidth="1"/>
    <col min="9" max="9" width="15.90625" style="199" customWidth="1"/>
    <col min="10" max="10" width="14.81640625" style="199" customWidth="1"/>
    <col min="11" max="11" width="18.26953125" style="199" customWidth="1"/>
    <col min="12" max="12" width="19.26953125" style="82" customWidth="1"/>
    <col min="13" max="13" width="11.453125" style="89" customWidth="1"/>
    <col min="14" max="14" width="10.7265625" style="199" customWidth="1"/>
    <col min="15" max="15" width="13.54296875" style="60" customWidth="1"/>
    <col min="16" max="16" width="22.1796875" style="199" customWidth="1"/>
    <col min="17" max="16384" width="10.90625" style="199"/>
  </cols>
  <sheetData>
    <row r="1" spans="1:22">
      <c r="A1" s="249"/>
      <c r="B1" s="249"/>
      <c r="C1" s="218"/>
      <c r="D1" s="249"/>
      <c r="E1" s="249"/>
      <c r="F1" s="249"/>
      <c r="G1" s="249"/>
      <c r="H1" s="249"/>
      <c r="I1" s="249"/>
      <c r="J1" s="249"/>
      <c r="K1" s="249"/>
      <c r="L1" s="249"/>
      <c r="M1" s="249"/>
      <c r="N1" s="249"/>
      <c r="O1" s="249"/>
      <c r="P1" s="249"/>
      <c r="Q1" s="249"/>
      <c r="R1" s="249"/>
      <c r="S1" s="249"/>
      <c r="T1" s="249"/>
      <c r="U1" s="249"/>
      <c r="V1" s="249"/>
    </row>
    <row r="2" spans="1:22">
      <c r="A2" s="249"/>
      <c r="B2" s="249"/>
      <c r="C2" s="218"/>
      <c r="D2" s="249"/>
      <c r="E2" s="249"/>
      <c r="F2" s="249"/>
      <c r="G2" s="249"/>
      <c r="H2" s="249"/>
      <c r="I2" s="249"/>
      <c r="J2" s="249"/>
      <c r="K2" s="249"/>
      <c r="L2" s="249"/>
      <c r="M2" s="249"/>
      <c r="N2" s="249"/>
      <c r="O2" s="249"/>
      <c r="P2" s="249"/>
      <c r="Q2" s="249"/>
      <c r="R2" s="249"/>
      <c r="S2" s="249"/>
      <c r="T2" s="249"/>
      <c r="U2" s="249"/>
      <c r="V2" s="249"/>
    </row>
    <row r="3" spans="1:22">
      <c r="A3" s="249"/>
      <c r="B3" s="249"/>
      <c r="C3" s="218"/>
      <c r="D3" s="249"/>
      <c r="E3" s="249"/>
      <c r="F3" s="249"/>
      <c r="G3" s="249"/>
      <c r="H3" s="249"/>
      <c r="I3" s="249"/>
      <c r="J3" s="249"/>
      <c r="K3" s="249"/>
      <c r="L3" s="249"/>
      <c r="M3" s="249"/>
      <c r="N3" s="249"/>
      <c r="O3" s="249"/>
      <c r="P3" s="249"/>
      <c r="Q3" s="249"/>
      <c r="R3" s="249"/>
      <c r="S3" s="249"/>
      <c r="T3" s="249"/>
      <c r="U3" s="249"/>
      <c r="V3" s="249"/>
    </row>
    <row r="4" spans="1:22" ht="9" customHeight="1">
      <c r="A4" s="249"/>
      <c r="B4" s="250"/>
      <c r="C4" s="219"/>
      <c r="D4" s="249"/>
      <c r="E4" s="249"/>
      <c r="F4" s="249"/>
      <c r="G4" s="249"/>
      <c r="H4" s="249"/>
      <c r="I4" s="249"/>
      <c r="J4" s="249"/>
      <c r="K4" s="249"/>
      <c r="L4" s="249"/>
      <c r="M4" s="249"/>
      <c r="N4" s="249"/>
      <c r="O4" s="249"/>
      <c r="P4" s="249"/>
      <c r="Q4" s="249"/>
      <c r="R4" s="249"/>
      <c r="S4" s="249"/>
      <c r="T4" s="249"/>
      <c r="U4" s="249"/>
      <c r="V4" s="249"/>
    </row>
    <row r="5" spans="1:22" s="252" customFormat="1" ht="24" customHeight="1">
      <c r="A5" s="251"/>
      <c r="B5" s="249"/>
      <c r="C5" s="218"/>
      <c r="D5" s="481" t="s">
        <v>356</v>
      </c>
      <c r="E5" s="482"/>
      <c r="F5" s="481" t="s">
        <v>175</v>
      </c>
      <c r="G5" s="482"/>
      <c r="H5" s="123" t="s">
        <v>857</v>
      </c>
      <c r="I5" s="123" t="s">
        <v>1209</v>
      </c>
      <c r="J5" s="123" t="s">
        <v>46</v>
      </c>
      <c r="K5" s="123" t="s">
        <v>347</v>
      </c>
      <c r="L5" s="427" t="s">
        <v>1103</v>
      </c>
      <c r="M5" s="426" t="s">
        <v>354</v>
      </c>
      <c r="N5" s="426" t="s">
        <v>355</v>
      </c>
      <c r="O5" s="123" t="s">
        <v>441</v>
      </c>
      <c r="P5" s="426" t="s">
        <v>886</v>
      </c>
      <c r="Q5" s="427"/>
      <c r="R5" s="249"/>
      <c r="S5" s="249"/>
      <c r="T5" s="249"/>
      <c r="U5" s="249"/>
      <c r="V5" s="251"/>
    </row>
    <row r="6" spans="1:22" ht="28.5">
      <c r="B6" s="108" t="s">
        <v>347</v>
      </c>
      <c r="C6" s="220" t="s">
        <v>851</v>
      </c>
    </row>
    <row r="7" spans="1:22" ht="14.5" customHeight="1">
      <c r="D7" s="37" t="s">
        <v>447</v>
      </c>
      <c r="E7" s="37">
        <v>2023</v>
      </c>
      <c r="F7" s="37">
        <v>2022</v>
      </c>
      <c r="G7" s="37">
        <v>2021</v>
      </c>
      <c r="H7" s="74" t="s">
        <v>170</v>
      </c>
      <c r="I7" s="77" t="s">
        <v>244</v>
      </c>
      <c r="J7" s="74" t="s">
        <v>171</v>
      </c>
      <c r="K7" s="74" t="s">
        <v>172</v>
      </c>
      <c r="L7" s="75" t="s">
        <v>887</v>
      </c>
      <c r="M7" s="199"/>
      <c r="O7" s="199"/>
    </row>
    <row r="8" spans="1:22" ht="23.5">
      <c r="A8" s="253"/>
      <c r="B8" s="111" t="s">
        <v>125</v>
      </c>
      <c r="C8" s="221" t="s">
        <v>631</v>
      </c>
      <c r="D8" s="112"/>
      <c r="E8" s="112"/>
      <c r="F8" s="112"/>
      <c r="G8" s="112"/>
      <c r="H8" s="112"/>
      <c r="I8" s="114"/>
      <c r="J8" s="115"/>
      <c r="K8" s="112"/>
      <c r="L8" s="116" t="s">
        <v>366</v>
      </c>
      <c r="M8" s="199"/>
      <c r="O8" s="199"/>
    </row>
    <row r="9" spans="1:22">
      <c r="B9" s="3" t="s">
        <v>129</v>
      </c>
      <c r="C9" s="17" t="s">
        <v>632</v>
      </c>
      <c r="D9" s="20"/>
      <c r="E9" s="20"/>
      <c r="F9" s="20"/>
      <c r="G9" s="20"/>
      <c r="I9" s="82"/>
      <c r="J9" s="89"/>
      <c r="L9" s="60"/>
      <c r="M9" s="199"/>
      <c r="O9" s="199"/>
    </row>
    <row r="10" spans="1:22" ht="15.5" customHeight="1">
      <c r="B10" s="45" t="s">
        <v>126</v>
      </c>
      <c r="C10" s="170" t="s">
        <v>633</v>
      </c>
      <c r="D10" s="14" t="s">
        <v>49</v>
      </c>
      <c r="E10" s="40">
        <v>4433</v>
      </c>
      <c r="F10" s="274">
        <v>4745</v>
      </c>
      <c r="G10" s="274">
        <v>4107</v>
      </c>
      <c r="H10" s="364" t="s">
        <v>253</v>
      </c>
      <c r="I10" s="353"/>
      <c r="J10" s="260"/>
      <c r="K10" s="26"/>
      <c r="L10" s="14" t="s">
        <v>272</v>
      </c>
      <c r="M10" s="199"/>
      <c r="O10" s="199"/>
    </row>
    <row r="11" spans="1:22">
      <c r="B11" s="450" t="s">
        <v>1178</v>
      </c>
      <c r="C11" s="451" t="s">
        <v>1179</v>
      </c>
      <c r="D11" s="318" t="s">
        <v>19</v>
      </c>
      <c r="E11" s="447">
        <v>0.38</v>
      </c>
      <c r="F11" s="448">
        <v>0.35</v>
      </c>
      <c r="G11" s="447">
        <v>0.38</v>
      </c>
      <c r="H11" s="452" t="s">
        <v>253</v>
      </c>
      <c r="I11" s="267"/>
      <c r="J11" s="453"/>
      <c r="K11" s="271"/>
      <c r="L11" s="318" t="s">
        <v>273</v>
      </c>
      <c r="M11" s="199"/>
      <c r="O11" s="199"/>
    </row>
    <row r="12" spans="1:22">
      <c r="B12" s="454" t="s">
        <v>1173</v>
      </c>
      <c r="C12" s="455" t="s">
        <v>1171</v>
      </c>
      <c r="D12" s="28" t="s">
        <v>19</v>
      </c>
      <c r="E12" s="303">
        <v>0.19</v>
      </c>
      <c r="F12" s="456">
        <v>0.17</v>
      </c>
      <c r="G12" s="457" t="s">
        <v>157</v>
      </c>
      <c r="H12" s="367" t="s">
        <v>253</v>
      </c>
      <c r="I12" s="256"/>
      <c r="J12" s="356"/>
      <c r="K12" s="27"/>
      <c r="L12" s="28" t="s">
        <v>273</v>
      </c>
      <c r="M12" s="199"/>
      <c r="O12" s="199"/>
    </row>
    <row r="13" spans="1:22">
      <c r="B13" s="45" t="s">
        <v>1174</v>
      </c>
      <c r="C13" s="170" t="s">
        <v>1172</v>
      </c>
      <c r="D13" s="445" t="s">
        <v>19</v>
      </c>
      <c r="E13" s="304">
        <v>0.19</v>
      </c>
      <c r="F13" s="449">
        <v>0.18</v>
      </c>
      <c r="G13" s="297" t="s">
        <v>157</v>
      </c>
      <c r="H13" s="281" t="s">
        <v>253</v>
      </c>
      <c r="I13" s="358"/>
      <c r="J13" s="260"/>
      <c r="K13" s="26"/>
      <c r="L13" s="445" t="s">
        <v>273</v>
      </c>
      <c r="M13" s="199"/>
      <c r="O13" s="199"/>
    </row>
    <row r="14" spans="1:22">
      <c r="B14" s="45" t="s">
        <v>1180</v>
      </c>
      <c r="C14" s="170" t="s">
        <v>1181</v>
      </c>
      <c r="D14" s="60" t="s">
        <v>19</v>
      </c>
      <c r="E14" s="316">
        <v>0.62</v>
      </c>
      <c r="F14" s="315">
        <v>0.65</v>
      </c>
      <c r="G14" s="316">
        <v>0.62</v>
      </c>
      <c r="H14" s="365" t="s">
        <v>253</v>
      </c>
      <c r="I14" s="256"/>
      <c r="J14" s="89"/>
      <c r="L14" s="60" t="s">
        <v>273</v>
      </c>
      <c r="M14" s="199"/>
      <c r="O14" s="199"/>
    </row>
    <row r="15" spans="1:22">
      <c r="B15" s="29" t="s">
        <v>127</v>
      </c>
      <c r="C15" s="222" t="s">
        <v>635</v>
      </c>
      <c r="D15" s="30" t="s">
        <v>49</v>
      </c>
      <c r="E15" s="42">
        <v>60</v>
      </c>
      <c r="F15" s="314">
        <v>56</v>
      </c>
      <c r="G15" s="314">
        <v>55</v>
      </c>
      <c r="H15" s="345" t="s">
        <v>253</v>
      </c>
      <c r="I15" s="353"/>
      <c r="J15" s="260"/>
      <c r="K15" s="26"/>
      <c r="L15" s="14" t="s">
        <v>272</v>
      </c>
      <c r="M15" s="199"/>
      <c r="O15" s="199"/>
    </row>
    <row r="16" spans="1:22">
      <c r="B16" s="29" t="s">
        <v>128</v>
      </c>
      <c r="C16" s="222" t="s">
        <v>634</v>
      </c>
      <c r="D16" s="30" t="s">
        <v>49</v>
      </c>
      <c r="E16" s="42">
        <v>40</v>
      </c>
      <c r="F16" s="314">
        <v>37</v>
      </c>
      <c r="G16" s="314">
        <v>36</v>
      </c>
      <c r="H16" s="345" t="s">
        <v>253</v>
      </c>
      <c r="I16" s="353"/>
      <c r="J16" s="260"/>
      <c r="K16" s="26"/>
      <c r="L16" s="14" t="s">
        <v>272</v>
      </c>
      <c r="M16" s="199"/>
      <c r="O16" s="199"/>
    </row>
    <row r="17" spans="2:15">
      <c r="H17" s="253"/>
      <c r="I17" s="82"/>
      <c r="J17" s="89"/>
      <c r="L17" s="60"/>
      <c r="M17" s="199"/>
      <c r="O17" s="199"/>
    </row>
    <row r="18" spans="2:15">
      <c r="B18" s="3" t="s">
        <v>158</v>
      </c>
      <c r="C18" s="17" t="s">
        <v>636</v>
      </c>
      <c r="I18" s="82"/>
      <c r="J18" s="89"/>
      <c r="L18" s="60"/>
      <c r="M18" s="199"/>
      <c r="O18" s="199"/>
    </row>
    <row r="19" spans="2:15">
      <c r="B19" s="26" t="s">
        <v>159</v>
      </c>
      <c r="C19" s="10" t="s">
        <v>637</v>
      </c>
      <c r="D19" s="14" t="s">
        <v>19</v>
      </c>
      <c r="E19" s="304">
        <v>0.83</v>
      </c>
      <c r="F19" s="197">
        <v>0.84</v>
      </c>
      <c r="G19" s="197">
        <v>0.84</v>
      </c>
      <c r="H19" s="364" t="s">
        <v>253</v>
      </c>
      <c r="I19" s="353"/>
      <c r="J19" s="260"/>
      <c r="K19" s="26"/>
      <c r="L19" s="14" t="s">
        <v>272</v>
      </c>
      <c r="M19" s="199"/>
      <c r="O19" s="199"/>
    </row>
    <row r="20" spans="2:15">
      <c r="B20" s="29" t="s">
        <v>160</v>
      </c>
      <c r="C20" s="222" t="s">
        <v>638</v>
      </c>
      <c r="D20" s="30" t="s">
        <v>19</v>
      </c>
      <c r="E20" s="50">
        <v>0.09</v>
      </c>
      <c r="F20" s="198">
        <v>0.08</v>
      </c>
      <c r="G20" s="198">
        <v>8.1000000000000003E-2</v>
      </c>
      <c r="H20" s="364" t="s">
        <v>253</v>
      </c>
      <c r="I20" s="353"/>
      <c r="J20" s="260"/>
      <c r="K20" s="26"/>
      <c r="L20" s="14" t="s">
        <v>272</v>
      </c>
      <c r="M20" s="199"/>
      <c r="O20" s="199"/>
    </row>
    <row r="21" spans="2:15">
      <c r="B21" s="29" t="s">
        <v>60</v>
      </c>
      <c r="C21" s="222" t="s">
        <v>548</v>
      </c>
      <c r="D21" s="30" t="s">
        <v>19</v>
      </c>
      <c r="E21" s="50">
        <v>7.0000000000000007E-2</v>
      </c>
      <c r="F21" s="198">
        <v>7.0000000000000007E-2</v>
      </c>
      <c r="G21" s="198">
        <v>6.9000000000000006E-2</v>
      </c>
      <c r="H21" s="364" t="s">
        <v>253</v>
      </c>
      <c r="I21" s="353"/>
      <c r="J21" s="260"/>
      <c r="K21" s="26"/>
      <c r="L21" s="14" t="s">
        <v>272</v>
      </c>
      <c r="M21" s="199"/>
      <c r="O21" s="199"/>
    </row>
    <row r="22" spans="2:15">
      <c r="B22" s="29" t="s">
        <v>13</v>
      </c>
      <c r="C22" s="222" t="s">
        <v>542</v>
      </c>
      <c r="D22" s="30" t="s">
        <v>19</v>
      </c>
      <c r="E22" s="50">
        <v>0.01</v>
      </c>
      <c r="F22" s="198">
        <v>0.01</v>
      </c>
      <c r="G22" s="198">
        <v>0.01</v>
      </c>
      <c r="H22" s="364" t="s">
        <v>253</v>
      </c>
      <c r="I22" s="353"/>
      <c r="J22" s="260"/>
      <c r="K22" s="26"/>
      <c r="L22" s="14" t="s">
        <v>272</v>
      </c>
      <c r="M22" s="199"/>
      <c r="O22" s="199"/>
    </row>
    <row r="23" spans="2:15">
      <c r="H23" s="253"/>
      <c r="I23" s="82"/>
      <c r="J23" s="89"/>
      <c r="L23" s="60"/>
      <c r="M23" s="199"/>
      <c r="O23" s="199"/>
    </row>
    <row r="24" spans="2:15">
      <c r="B24" s="3" t="s">
        <v>130</v>
      </c>
      <c r="C24" s="17" t="s">
        <v>639</v>
      </c>
      <c r="I24" s="82"/>
      <c r="J24" s="89"/>
      <c r="L24" s="60"/>
      <c r="M24" s="199"/>
      <c r="O24" s="199"/>
    </row>
    <row r="25" spans="2:15">
      <c r="B25" s="199" t="s">
        <v>1175</v>
      </c>
      <c r="C25" s="16" t="s">
        <v>1176</v>
      </c>
      <c r="I25" s="82"/>
      <c r="J25" s="89"/>
      <c r="L25" s="60"/>
      <c r="M25" s="199"/>
      <c r="O25" s="199"/>
    </row>
    <row r="26" spans="2:15">
      <c r="B26" s="199" t="s">
        <v>53</v>
      </c>
      <c r="C26" s="16" t="s">
        <v>641</v>
      </c>
      <c r="D26" s="60" t="s">
        <v>19</v>
      </c>
      <c r="E26" s="316">
        <v>0.52</v>
      </c>
      <c r="F26" s="316">
        <v>0.52</v>
      </c>
      <c r="G26" s="317" t="s">
        <v>157</v>
      </c>
      <c r="H26" s="367" t="s">
        <v>253</v>
      </c>
      <c r="I26" s="256"/>
      <c r="J26" s="89"/>
      <c r="L26" s="60" t="s">
        <v>273</v>
      </c>
      <c r="M26" s="199"/>
      <c r="O26" s="199"/>
    </row>
    <row r="27" spans="2:15">
      <c r="B27" s="26" t="s">
        <v>54</v>
      </c>
      <c r="C27" s="10" t="s">
        <v>642</v>
      </c>
      <c r="D27" s="445" t="s">
        <v>19</v>
      </c>
      <c r="E27" s="304">
        <v>0.48</v>
      </c>
      <c r="F27" s="304">
        <v>0.48</v>
      </c>
      <c r="G27" s="297" t="s">
        <v>157</v>
      </c>
      <c r="H27" s="364" t="s">
        <v>253</v>
      </c>
      <c r="I27" s="358"/>
      <c r="J27" s="260"/>
      <c r="K27" s="26"/>
      <c r="L27" s="445" t="s">
        <v>273</v>
      </c>
      <c r="M27" s="199"/>
      <c r="O27" s="199"/>
    </row>
    <row r="28" spans="2:15">
      <c r="B28" s="199" t="s">
        <v>131</v>
      </c>
      <c r="C28" s="16" t="s">
        <v>640</v>
      </c>
      <c r="D28" s="60"/>
      <c r="E28" s="316"/>
      <c r="F28" s="315"/>
      <c r="G28" s="316"/>
      <c r="H28" s="367"/>
      <c r="I28" s="256"/>
      <c r="J28" s="89"/>
      <c r="L28" s="60"/>
      <c r="M28" s="199"/>
      <c r="O28" s="199"/>
    </row>
    <row r="29" spans="2:15">
      <c r="B29" s="199" t="s">
        <v>53</v>
      </c>
      <c r="C29" s="16" t="s">
        <v>641</v>
      </c>
      <c r="D29" s="60" t="s">
        <v>19</v>
      </c>
      <c r="E29" s="316">
        <v>0.51</v>
      </c>
      <c r="F29" s="315">
        <v>0.51</v>
      </c>
      <c r="G29" s="317" t="s">
        <v>157</v>
      </c>
      <c r="H29" s="367" t="s">
        <v>253</v>
      </c>
      <c r="I29" s="256"/>
      <c r="J29" s="89"/>
      <c r="L29" s="60" t="s">
        <v>273</v>
      </c>
      <c r="M29" s="199"/>
      <c r="O29" s="199"/>
    </row>
    <row r="30" spans="2:15">
      <c r="B30" s="26" t="s">
        <v>54</v>
      </c>
      <c r="C30" s="10" t="s">
        <v>642</v>
      </c>
      <c r="D30" s="14" t="s">
        <v>19</v>
      </c>
      <c r="E30" s="304">
        <v>0.49</v>
      </c>
      <c r="F30" s="49">
        <v>0.49</v>
      </c>
      <c r="G30" s="297" t="s">
        <v>157</v>
      </c>
      <c r="H30" s="364" t="s">
        <v>253</v>
      </c>
      <c r="I30" s="353"/>
      <c r="J30" s="260"/>
      <c r="K30" s="26"/>
      <c r="L30" s="14" t="s">
        <v>273</v>
      </c>
      <c r="M30" s="199"/>
      <c r="O30" s="199"/>
    </row>
    <row r="31" spans="2:15">
      <c r="B31" s="199" t="s">
        <v>135</v>
      </c>
      <c r="C31" s="16" t="s">
        <v>643</v>
      </c>
      <c r="D31" s="60"/>
      <c r="E31" s="316"/>
      <c r="F31" s="315"/>
      <c r="G31" s="316"/>
      <c r="H31" s="365"/>
      <c r="I31" s="256"/>
      <c r="J31" s="89"/>
      <c r="L31" s="60"/>
      <c r="M31" s="199"/>
      <c r="O31" s="199"/>
    </row>
    <row r="32" spans="2:15">
      <c r="B32" s="199" t="s">
        <v>53</v>
      </c>
      <c r="C32" s="16" t="s">
        <v>641</v>
      </c>
      <c r="D32" s="60" t="s">
        <v>19</v>
      </c>
      <c r="E32" s="316">
        <v>0.53</v>
      </c>
      <c r="F32" s="315">
        <v>0.54</v>
      </c>
      <c r="G32" s="317" t="s">
        <v>157</v>
      </c>
      <c r="H32" s="367" t="s">
        <v>253</v>
      </c>
      <c r="I32" s="256"/>
      <c r="J32" s="89"/>
      <c r="L32" s="60" t="s">
        <v>273</v>
      </c>
      <c r="M32" s="199"/>
      <c r="O32" s="199"/>
    </row>
    <row r="33" spans="2:15">
      <c r="B33" s="26" t="s">
        <v>54</v>
      </c>
      <c r="C33" s="10" t="s">
        <v>642</v>
      </c>
      <c r="D33" s="14" t="s">
        <v>19</v>
      </c>
      <c r="E33" s="304">
        <v>0.47</v>
      </c>
      <c r="F33" s="49">
        <v>0.46</v>
      </c>
      <c r="G33" s="297" t="s">
        <v>157</v>
      </c>
      <c r="H33" s="364" t="s">
        <v>253</v>
      </c>
      <c r="I33" s="83"/>
      <c r="J33" s="260"/>
      <c r="K33" s="26"/>
      <c r="L33" s="14" t="s">
        <v>273</v>
      </c>
      <c r="M33" s="199"/>
      <c r="O33" s="199"/>
    </row>
    <row r="34" spans="2:15">
      <c r="H34" s="253"/>
      <c r="I34" s="82"/>
      <c r="J34" s="89"/>
      <c r="L34" s="60"/>
      <c r="M34" s="199"/>
      <c r="O34" s="199"/>
    </row>
    <row r="35" spans="2:15">
      <c r="B35" s="3" t="s">
        <v>132</v>
      </c>
      <c r="C35" s="17" t="s">
        <v>644</v>
      </c>
      <c r="I35" s="82"/>
      <c r="J35" s="89"/>
      <c r="L35" s="60"/>
      <c r="M35" s="199"/>
      <c r="O35" s="199"/>
    </row>
    <row r="36" spans="2:15">
      <c r="B36" s="26" t="s">
        <v>133</v>
      </c>
      <c r="C36" s="10" t="s">
        <v>645</v>
      </c>
      <c r="D36" s="14" t="s">
        <v>19</v>
      </c>
      <c r="E36" s="302">
        <v>8.5000000000000006E-2</v>
      </c>
      <c r="F36" s="197">
        <v>9.2999999999999999E-2</v>
      </c>
      <c r="G36" s="197">
        <v>0.1</v>
      </c>
      <c r="H36" s="364" t="s">
        <v>253</v>
      </c>
      <c r="I36" s="83"/>
      <c r="J36" s="260"/>
      <c r="K36" s="26"/>
      <c r="L36" s="14" t="s">
        <v>273</v>
      </c>
      <c r="M36" s="199"/>
      <c r="O36" s="199"/>
    </row>
    <row r="37" spans="2:15">
      <c r="B37" s="29" t="s">
        <v>134</v>
      </c>
      <c r="C37" s="222" t="s">
        <v>646</v>
      </c>
      <c r="D37" s="30" t="s">
        <v>19</v>
      </c>
      <c r="E37" s="398">
        <v>4.8000000000000001E-2</v>
      </c>
      <c r="F37" s="198">
        <v>4.9000000000000002E-2</v>
      </c>
      <c r="G37" s="198">
        <v>5.5E-2</v>
      </c>
      <c r="H37" s="364" t="s">
        <v>253</v>
      </c>
      <c r="I37" s="83"/>
      <c r="J37" s="260"/>
      <c r="K37" s="26"/>
      <c r="L37" s="14" t="s">
        <v>273</v>
      </c>
      <c r="M37" s="199"/>
      <c r="O37" s="199"/>
    </row>
    <row r="38" spans="2:15">
      <c r="B38" s="271" t="s">
        <v>1177</v>
      </c>
      <c r="C38" s="223" t="s">
        <v>647</v>
      </c>
      <c r="D38" s="318" t="s">
        <v>19</v>
      </c>
      <c r="E38" s="410">
        <v>0.13300000000000001</v>
      </c>
      <c r="F38" s="319">
        <v>0.14099999999999999</v>
      </c>
      <c r="G38" s="319">
        <v>0.153</v>
      </c>
      <c r="H38" s="365" t="s">
        <v>253</v>
      </c>
      <c r="I38" s="256"/>
      <c r="J38" s="89"/>
      <c r="L38" s="60" t="s">
        <v>273</v>
      </c>
      <c r="M38" s="199"/>
      <c r="O38" s="199"/>
    </row>
    <row r="39" spans="2:15">
      <c r="B39" s="27" t="s">
        <v>136</v>
      </c>
      <c r="C39" s="25" t="s">
        <v>648</v>
      </c>
      <c r="D39" s="28" t="s">
        <v>19</v>
      </c>
      <c r="E39" s="32">
        <v>0.68899999999999995</v>
      </c>
      <c r="F39" s="301">
        <v>0.71</v>
      </c>
      <c r="G39" s="317" t="s">
        <v>157</v>
      </c>
      <c r="H39" s="367" t="s">
        <v>253</v>
      </c>
      <c r="I39" s="256"/>
      <c r="J39" s="89"/>
      <c r="L39" s="60" t="s">
        <v>273</v>
      </c>
      <c r="M39" s="199"/>
      <c r="O39" s="199"/>
    </row>
    <row r="40" spans="2:15">
      <c r="B40" s="26" t="s">
        <v>137</v>
      </c>
      <c r="C40" s="10" t="s">
        <v>649</v>
      </c>
      <c r="D40" s="14" t="s">
        <v>19</v>
      </c>
      <c r="E40" s="302">
        <v>0.311</v>
      </c>
      <c r="F40" s="49">
        <v>0.28999999999999998</v>
      </c>
      <c r="G40" s="297" t="s">
        <v>157</v>
      </c>
      <c r="H40" s="364" t="s">
        <v>253</v>
      </c>
      <c r="I40" s="83"/>
      <c r="J40" s="260"/>
      <c r="K40" s="26"/>
      <c r="L40" s="14" t="s">
        <v>273</v>
      </c>
      <c r="M40" s="199"/>
      <c r="O40" s="199"/>
    </row>
    <row r="41" spans="2:15">
      <c r="I41" s="82"/>
      <c r="J41" s="89"/>
      <c r="L41" s="60"/>
      <c r="M41" s="199"/>
      <c r="O41" s="199"/>
    </row>
    <row r="42" spans="2:15" ht="23.5">
      <c r="B42" s="111" t="s">
        <v>144</v>
      </c>
      <c r="C42" s="221" t="s">
        <v>650</v>
      </c>
      <c r="D42" s="112"/>
      <c r="E42" s="112"/>
      <c r="F42" s="112"/>
      <c r="G42" s="112"/>
      <c r="H42" s="112"/>
      <c r="I42" s="114"/>
      <c r="J42" s="115"/>
      <c r="K42" s="112"/>
      <c r="L42" s="116" t="s">
        <v>367</v>
      </c>
      <c r="M42" s="199"/>
      <c r="O42" s="199"/>
    </row>
    <row r="43" spans="2:15">
      <c r="B43" s="266" t="s">
        <v>138</v>
      </c>
      <c r="C43" s="168" t="s">
        <v>651</v>
      </c>
      <c r="D43" s="14" t="s">
        <v>49</v>
      </c>
      <c r="E43" s="14">
        <v>4559</v>
      </c>
      <c r="F43" s="274">
        <v>4118</v>
      </c>
      <c r="G43" s="274">
        <v>3420</v>
      </c>
      <c r="H43" s="14" t="s">
        <v>300</v>
      </c>
      <c r="I43" s="366" t="s">
        <v>295</v>
      </c>
      <c r="J43" s="260" t="s">
        <v>257</v>
      </c>
      <c r="K43" s="26"/>
      <c r="L43" s="14" t="s">
        <v>273</v>
      </c>
      <c r="M43" s="199"/>
      <c r="O43" s="199"/>
    </row>
    <row r="44" spans="2:15">
      <c r="B44" s="169" t="s">
        <v>139</v>
      </c>
      <c r="C44" s="224" t="s">
        <v>652</v>
      </c>
      <c r="D44" s="30" t="s">
        <v>49</v>
      </c>
      <c r="E44" s="30">
        <v>2616</v>
      </c>
      <c r="F44" s="314">
        <v>2068</v>
      </c>
      <c r="G44" s="314">
        <v>1727</v>
      </c>
      <c r="H44" s="14" t="s">
        <v>300</v>
      </c>
      <c r="I44" s="366" t="s">
        <v>295</v>
      </c>
      <c r="J44" s="260" t="s">
        <v>257</v>
      </c>
      <c r="K44" s="26"/>
      <c r="L44" s="14" t="s">
        <v>273</v>
      </c>
      <c r="M44" s="199"/>
      <c r="O44" s="199"/>
    </row>
    <row r="45" spans="2:15">
      <c r="B45" s="169" t="s">
        <v>140</v>
      </c>
      <c r="C45" s="224" t="s">
        <v>653</v>
      </c>
      <c r="D45" s="30" t="s">
        <v>49</v>
      </c>
      <c r="E45" s="30">
        <v>1943</v>
      </c>
      <c r="F45" s="314">
        <v>2050</v>
      </c>
      <c r="G45" s="314">
        <v>1693</v>
      </c>
      <c r="H45" s="14" t="s">
        <v>300</v>
      </c>
      <c r="I45" s="366" t="s">
        <v>295</v>
      </c>
      <c r="J45" s="260" t="s">
        <v>257</v>
      </c>
      <c r="K45" s="26"/>
      <c r="L45" s="14" t="s">
        <v>273</v>
      </c>
      <c r="M45" s="199"/>
      <c r="O45" s="199"/>
    </row>
    <row r="46" spans="2:15">
      <c r="B46" s="172" t="s">
        <v>141</v>
      </c>
      <c r="C46" s="225" t="s">
        <v>654</v>
      </c>
      <c r="D46" s="30" t="s">
        <v>19</v>
      </c>
      <c r="E46" s="50">
        <v>0.32</v>
      </c>
      <c r="F46" s="33">
        <v>0.35</v>
      </c>
      <c r="G46" s="33">
        <v>0.39</v>
      </c>
      <c r="H46" s="14" t="s">
        <v>300</v>
      </c>
      <c r="I46" s="366" t="s">
        <v>295</v>
      </c>
      <c r="J46" s="260" t="s">
        <v>257</v>
      </c>
      <c r="K46" s="26"/>
      <c r="L46" s="14" t="s">
        <v>273</v>
      </c>
      <c r="M46" s="199"/>
      <c r="O46" s="199"/>
    </row>
    <row r="47" spans="2:15">
      <c r="B47" s="169" t="s">
        <v>142</v>
      </c>
      <c r="C47" s="224" t="s">
        <v>655</v>
      </c>
      <c r="D47" s="30" t="s">
        <v>19</v>
      </c>
      <c r="E47" s="50">
        <v>0.68</v>
      </c>
      <c r="F47" s="33">
        <v>0.65</v>
      </c>
      <c r="G47" s="33">
        <v>0.61</v>
      </c>
      <c r="H47" s="14" t="s">
        <v>300</v>
      </c>
      <c r="I47" s="366" t="s">
        <v>295</v>
      </c>
      <c r="J47" s="260" t="s">
        <v>257</v>
      </c>
      <c r="K47" s="26"/>
      <c r="L47" s="14" t="s">
        <v>273</v>
      </c>
      <c r="M47" s="199"/>
      <c r="O47" s="199"/>
    </row>
    <row r="48" spans="2:15">
      <c r="B48" s="169" t="s">
        <v>143</v>
      </c>
      <c r="C48" s="224" t="s">
        <v>656</v>
      </c>
      <c r="D48" s="30" t="s">
        <v>19</v>
      </c>
      <c r="E48" s="50">
        <v>0.75</v>
      </c>
      <c r="F48" s="33">
        <v>0.64</v>
      </c>
      <c r="G48" s="33">
        <v>0.64</v>
      </c>
      <c r="H48" s="14" t="s">
        <v>300</v>
      </c>
      <c r="I48" s="366" t="s">
        <v>295</v>
      </c>
      <c r="J48" s="260" t="s">
        <v>257</v>
      </c>
      <c r="K48" s="26"/>
      <c r="L48" s="14" t="s">
        <v>273</v>
      </c>
      <c r="M48" s="199"/>
      <c r="O48" s="199"/>
    </row>
    <row r="49" spans="2:15">
      <c r="B49" s="169" t="s">
        <v>152</v>
      </c>
      <c r="C49" s="224" t="s">
        <v>657</v>
      </c>
      <c r="D49" s="30" t="s">
        <v>49</v>
      </c>
      <c r="E49" s="30">
        <v>12569</v>
      </c>
      <c r="F49" s="314">
        <v>11948</v>
      </c>
      <c r="G49" s="314">
        <v>10220</v>
      </c>
      <c r="H49" s="14" t="s">
        <v>300</v>
      </c>
      <c r="I49" s="366" t="s">
        <v>295</v>
      </c>
      <c r="J49" s="260" t="s">
        <v>257</v>
      </c>
      <c r="K49" s="26"/>
      <c r="L49" s="14" t="s">
        <v>273</v>
      </c>
      <c r="M49" s="199"/>
      <c r="O49" s="199"/>
    </row>
    <row r="50" spans="2:15">
      <c r="B50" s="172" t="s">
        <v>151</v>
      </c>
      <c r="C50" s="225" t="s">
        <v>658</v>
      </c>
      <c r="D50" s="30" t="s">
        <v>19</v>
      </c>
      <c r="E50" s="398">
        <v>0.64800000000000002</v>
      </c>
      <c r="F50" s="198">
        <v>0.64800000000000002</v>
      </c>
      <c r="G50" s="198">
        <v>0.65100000000000002</v>
      </c>
      <c r="H50" s="14" t="s">
        <v>300</v>
      </c>
      <c r="I50" s="366" t="s">
        <v>295</v>
      </c>
      <c r="J50" s="260" t="s">
        <v>257</v>
      </c>
      <c r="K50" s="26"/>
      <c r="L50" s="14" t="s">
        <v>273</v>
      </c>
      <c r="M50" s="199"/>
      <c r="O50" s="199"/>
    </row>
    <row r="51" spans="2:15" ht="29">
      <c r="B51" s="172" t="s">
        <v>153</v>
      </c>
      <c r="C51" s="225" t="s">
        <v>659</v>
      </c>
      <c r="D51" s="30" t="s">
        <v>19</v>
      </c>
      <c r="E51" s="398">
        <v>0.29399999999999998</v>
      </c>
      <c r="F51" s="198">
        <v>0.29499999999999998</v>
      </c>
      <c r="G51" s="198">
        <v>0.29099999999999998</v>
      </c>
      <c r="H51" s="14" t="s">
        <v>300</v>
      </c>
      <c r="I51" s="366" t="s">
        <v>295</v>
      </c>
      <c r="J51" s="260" t="s">
        <v>257</v>
      </c>
      <c r="K51" s="26"/>
      <c r="L51" s="14" t="s">
        <v>273</v>
      </c>
      <c r="M51" s="199"/>
      <c r="O51" s="199"/>
    </row>
    <row r="52" spans="2:15" ht="29">
      <c r="B52" s="172" t="s">
        <v>154</v>
      </c>
      <c r="C52" s="225" t="s">
        <v>660</v>
      </c>
      <c r="D52" s="30" t="s">
        <v>19</v>
      </c>
      <c r="E52" s="398">
        <v>4.5999999999999999E-2</v>
      </c>
      <c r="F52" s="198">
        <v>4.5999999999999999E-2</v>
      </c>
      <c r="G52" s="198">
        <v>5.1999999999999998E-2</v>
      </c>
      <c r="H52" s="14" t="s">
        <v>300</v>
      </c>
      <c r="I52" s="366" t="s">
        <v>295</v>
      </c>
      <c r="J52" s="260" t="s">
        <v>257</v>
      </c>
      <c r="K52" s="26"/>
      <c r="L52" s="14" t="s">
        <v>273</v>
      </c>
      <c r="M52" s="199"/>
      <c r="O52" s="199"/>
    </row>
    <row r="53" spans="2:15">
      <c r="B53" s="172" t="s">
        <v>155</v>
      </c>
      <c r="C53" s="225" t="s">
        <v>661</v>
      </c>
      <c r="D53" s="30" t="s">
        <v>19</v>
      </c>
      <c r="E53" s="398">
        <v>1.2E-2</v>
      </c>
      <c r="F53" s="198">
        <v>1.0999999999999999E-2</v>
      </c>
      <c r="G53" s="198">
        <v>6.0000000000000001E-3</v>
      </c>
      <c r="H53" s="14" t="s">
        <v>300</v>
      </c>
      <c r="I53" s="366" t="s">
        <v>295</v>
      </c>
      <c r="J53" s="260" t="s">
        <v>257</v>
      </c>
      <c r="K53" s="26"/>
      <c r="L53" s="14" t="s">
        <v>273</v>
      </c>
      <c r="M53" s="199"/>
      <c r="O53" s="199"/>
    </row>
    <row r="54" spans="2:15" ht="29">
      <c r="B54" s="172" t="s">
        <v>156</v>
      </c>
      <c r="C54" s="225" t="s">
        <v>662</v>
      </c>
      <c r="D54" s="30" t="s">
        <v>49</v>
      </c>
      <c r="E54" s="30">
        <v>49</v>
      </c>
      <c r="F54" s="275">
        <v>57</v>
      </c>
      <c r="G54" s="275">
        <v>28</v>
      </c>
      <c r="H54" s="14" t="s">
        <v>300</v>
      </c>
      <c r="I54" s="366" t="s">
        <v>295</v>
      </c>
      <c r="J54" s="260" t="s">
        <v>257</v>
      </c>
      <c r="K54" s="26"/>
      <c r="L54" s="14" t="s">
        <v>273</v>
      </c>
      <c r="M54" s="199"/>
      <c r="O54" s="199"/>
    </row>
    <row r="55" spans="2:15">
      <c r="I55" s="82"/>
      <c r="J55" s="89"/>
      <c r="L55" s="60"/>
      <c r="M55" s="199"/>
      <c r="O55" s="199"/>
    </row>
    <row r="56" spans="2:15">
      <c r="B56" s="3" t="s">
        <v>1021</v>
      </c>
      <c r="C56" s="17" t="s">
        <v>663</v>
      </c>
      <c r="D56" s="27"/>
      <c r="E56" s="27"/>
      <c r="I56" s="82"/>
      <c r="J56" s="89"/>
      <c r="L56" s="60"/>
      <c r="M56" s="199"/>
      <c r="O56" s="199"/>
    </row>
    <row r="57" spans="2:15">
      <c r="B57" s="266" t="s">
        <v>12</v>
      </c>
      <c r="C57" s="168" t="s">
        <v>12</v>
      </c>
      <c r="D57" s="14" t="s">
        <v>19</v>
      </c>
      <c r="E57" s="302">
        <v>0.78300000000000003</v>
      </c>
      <c r="F57" s="197">
        <v>0.73299999999999998</v>
      </c>
      <c r="G57" s="197">
        <v>0.72699999999999998</v>
      </c>
      <c r="H57" s="14" t="s">
        <v>300</v>
      </c>
      <c r="I57" s="366" t="s">
        <v>295</v>
      </c>
      <c r="J57" s="260" t="s">
        <v>257</v>
      </c>
      <c r="K57" s="26"/>
      <c r="L57" s="14" t="s">
        <v>273</v>
      </c>
      <c r="M57" s="199"/>
      <c r="O57" s="199"/>
    </row>
    <row r="58" spans="2:15">
      <c r="B58" s="169" t="s">
        <v>145</v>
      </c>
      <c r="C58" s="224" t="s">
        <v>664</v>
      </c>
      <c r="D58" s="30" t="s">
        <v>19</v>
      </c>
      <c r="E58" s="398">
        <v>0.19600000000000001</v>
      </c>
      <c r="F58" s="198">
        <v>0.248</v>
      </c>
      <c r="G58" s="198">
        <v>0.25</v>
      </c>
      <c r="H58" s="14" t="s">
        <v>300</v>
      </c>
      <c r="I58" s="366" t="s">
        <v>295</v>
      </c>
      <c r="J58" s="260" t="s">
        <v>257</v>
      </c>
      <c r="K58" s="26"/>
      <c r="L58" s="14" t="s">
        <v>273</v>
      </c>
      <c r="M58" s="199"/>
      <c r="O58" s="199"/>
    </row>
    <row r="59" spans="2:15">
      <c r="B59" s="169" t="s">
        <v>146</v>
      </c>
      <c r="C59" s="224" t="s">
        <v>665</v>
      </c>
      <c r="D59" s="30" t="s">
        <v>19</v>
      </c>
      <c r="E59" s="398">
        <v>1.6E-2</v>
      </c>
      <c r="F59" s="198">
        <v>1.4999999999999999E-2</v>
      </c>
      <c r="G59" s="198">
        <v>2.1000000000000001E-2</v>
      </c>
      <c r="H59" s="14" t="s">
        <v>300</v>
      </c>
      <c r="I59" s="366" t="s">
        <v>295</v>
      </c>
      <c r="J59" s="260" t="s">
        <v>257</v>
      </c>
      <c r="K59" s="26"/>
      <c r="L59" s="14" t="s">
        <v>273</v>
      </c>
      <c r="M59" s="199"/>
      <c r="O59" s="199"/>
    </row>
    <row r="60" spans="2:15">
      <c r="B60" s="169" t="s">
        <v>147</v>
      </c>
      <c r="C60" s="224" t="s">
        <v>666</v>
      </c>
      <c r="D60" s="30" t="s">
        <v>19</v>
      </c>
      <c r="E60" s="398">
        <v>5.0000000000000001E-3</v>
      </c>
      <c r="F60" s="198">
        <v>4.0000000000000001E-3</v>
      </c>
      <c r="G60" s="198">
        <v>2E-3</v>
      </c>
      <c r="H60" s="14" t="s">
        <v>300</v>
      </c>
      <c r="I60" s="366" t="s">
        <v>295</v>
      </c>
      <c r="J60" s="260" t="s">
        <v>257</v>
      </c>
      <c r="K60" s="26"/>
      <c r="L60" s="14" t="s">
        <v>273</v>
      </c>
      <c r="M60" s="199"/>
      <c r="O60" s="199"/>
    </row>
    <row r="61" spans="2:15">
      <c r="B61" s="290"/>
      <c r="C61" s="167"/>
      <c r="I61" s="82"/>
      <c r="J61" s="89"/>
      <c r="L61" s="60"/>
      <c r="M61" s="199"/>
      <c r="O61" s="199"/>
    </row>
    <row r="62" spans="2:15" ht="29">
      <c r="B62" s="156" t="s">
        <v>148</v>
      </c>
      <c r="C62" s="226" t="s">
        <v>667</v>
      </c>
      <c r="D62" s="27"/>
      <c r="E62" s="27"/>
      <c r="I62" s="82"/>
      <c r="J62" s="89"/>
      <c r="L62" s="60"/>
      <c r="M62" s="199"/>
      <c r="O62" s="199"/>
    </row>
    <row r="63" spans="2:15">
      <c r="B63" s="266" t="s">
        <v>149</v>
      </c>
      <c r="C63" s="168" t="s">
        <v>668</v>
      </c>
      <c r="D63" s="14" t="s">
        <v>19</v>
      </c>
      <c r="E63" s="302">
        <v>0.70899999999999996</v>
      </c>
      <c r="F63" s="197">
        <v>0.76300000000000001</v>
      </c>
      <c r="G63" s="197">
        <v>0.74199999999999999</v>
      </c>
      <c r="H63" s="14" t="s">
        <v>300</v>
      </c>
      <c r="I63" s="366" t="s">
        <v>295</v>
      </c>
      <c r="J63" s="260" t="s">
        <v>257</v>
      </c>
      <c r="K63" s="26"/>
      <c r="L63" s="14" t="s">
        <v>273</v>
      </c>
      <c r="M63" s="199"/>
      <c r="O63" s="199"/>
    </row>
    <row r="64" spans="2:15">
      <c r="B64" s="169" t="s">
        <v>670</v>
      </c>
      <c r="C64" s="224" t="s">
        <v>669</v>
      </c>
      <c r="D64" s="30" t="s">
        <v>19</v>
      </c>
      <c r="E64" s="398">
        <v>0.14599999999999999</v>
      </c>
      <c r="F64" s="198">
        <v>0.114</v>
      </c>
      <c r="G64" s="320">
        <v>0.13100000000000001</v>
      </c>
      <c r="H64" s="14" t="s">
        <v>300</v>
      </c>
      <c r="I64" s="366" t="s">
        <v>295</v>
      </c>
      <c r="J64" s="260" t="s">
        <v>257</v>
      </c>
      <c r="K64" s="26"/>
      <c r="L64" s="14" t="s">
        <v>273</v>
      </c>
      <c r="M64" s="199"/>
      <c r="O64" s="199"/>
    </row>
    <row r="65" spans="2:15">
      <c r="B65" s="169" t="s">
        <v>150</v>
      </c>
      <c r="C65" s="224" t="s">
        <v>671</v>
      </c>
      <c r="D65" s="30" t="s">
        <v>19</v>
      </c>
      <c r="E65" s="398">
        <v>6.6000000000000003E-2</v>
      </c>
      <c r="F65" s="198">
        <v>5.7000000000000002E-2</v>
      </c>
      <c r="G65" s="198">
        <v>5.8999999999999997E-2</v>
      </c>
      <c r="H65" s="14" t="s">
        <v>300</v>
      </c>
      <c r="I65" s="366" t="s">
        <v>295</v>
      </c>
      <c r="J65" s="260" t="s">
        <v>257</v>
      </c>
      <c r="K65" s="26"/>
      <c r="L65" s="14" t="s">
        <v>273</v>
      </c>
      <c r="M65" s="199"/>
      <c r="O65" s="199"/>
    </row>
    <row r="66" spans="2:15">
      <c r="B66" s="169" t="s">
        <v>118</v>
      </c>
      <c r="C66" s="224" t="s">
        <v>623</v>
      </c>
      <c r="D66" s="30" t="s">
        <v>19</v>
      </c>
      <c r="E66" s="398">
        <v>0.04</v>
      </c>
      <c r="F66" s="198">
        <v>3.5999999999999997E-2</v>
      </c>
      <c r="G66" s="198">
        <v>0.04</v>
      </c>
      <c r="H66" s="14" t="s">
        <v>300</v>
      </c>
      <c r="I66" s="366" t="s">
        <v>295</v>
      </c>
      <c r="J66" s="260" t="s">
        <v>257</v>
      </c>
      <c r="K66" s="26"/>
      <c r="L66" s="14" t="s">
        <v>273</v>
      </c>
      <c r="M66" s="199"/>
      <c r="O66" s="199"/>
    </row>
    <row r="67" spans="2:15">
      <c r="B67" s="169" t="s">
        <v>13</v>
      </c>
      <c r="C67" s="224" t="s">
        <v>542</v>
      </c>
      <c r="D67" s="30" t="s">
        <v>19</v>
      </c>
      <c r="E67" s="398">
        <v>3.9E-2</v>
      </c>
      <c r="F67" s="198">
        <v>0.03</v>
      </c>
      <c r="G67" s="198">
        <v>2.8000000000000001E-2</v>
      </c>
      <c r="H67" s="14" t="s">
        <v>300</v>
      </c>
      <c r="I67" s="366" t="s">
        <v>295</v>
      </c>
      <c r="J67" s="260" t="s">
        <v>257</v>
      </c>
      <c r="K67" s="26"/>
      <c r="L67" s="14" t="s">
        <v>273</v>
      </c>
      <c r="M67" s="199"/>
      <c r="O67" s="199"/>
    </row>
    <row r="68" spans="2:15">
      <c r="B68" s="290"/>
      <c r="C68" s="167"/>
      <c r="I68" s="82"/>
      <c r="J68" s="89"/>
      <c r="L68" s="60"/>
      <c r="M68" s="199"/>
      <c r="O68" s="199"/>
    </row>
    <row r="69" spans="2:15" ht="31">
      <c r="B69" s="156" t="s">
        <v>1022</v>
      </c>
      <c r="C69" s="226" t="s">
        <v>1023</v>
      </c>
      <c r="D69" s="27"/>
      <c r="E69" s="27"/>
      <c r="I69" s="82"/>
      <c r="J69" s="89"/>
      <c r="L69" s="60"/>
      <c r="M69" s="199"/>
      <c r="O69" s="199"/>
    </row>
    <row r="70" spans="2:15">
      <c r="B70" s="166" t="s">
        <v>12</v>
      </c>
      <c r="C70" s="163" t="s">
        <v>12</v>
      </c>
      <c r="D70" s="14" t="s">
        <v>19</v>
      </c>
      <c r="E70" s="302">
        <v>0.69499999999999995</v>
      </c>
      <c r="F70" s="197">
        <v>0.81699999999999995</v>
      </c>
      <c r="G70" s="197">
        <v>0.77300000000000002</v>
      </c>
      <c r="H70" s="14" t="s">
        <v>300</v>
      </c>
      <c r="I70" s="366" t="s">
        <v>295</v>
      </c>
      <c r="J70" s="260" t="s">
        <v>257</v>
      </c>
      <c r="K70" s="26"/>
      <c r="L70" s="14" t="s">
        <v>273</v>
      </c>
      <c r="M70" s="199"/>
      <c r="O70" s="199"/>
    </row>
    <row r="71" spans="2:15">
      <c r="B71" s="321" t="s">
        <v>145</v>
      </c>
      <c r="C71" s="227" t="s">
        <v>664</v>
      </c>
      <c r="D71" s="30" t="s">
        <v>19</v>
      </c>
      <c r="E71" s="398">
        <v>0.23</v>
      </c>
      <c r="F71" s="198">
        <v>0.16500000000000001</v>
      </c>
      <c r="G71" s="198">
        <v>0.19500000000000001</v>
      </c>
      <c r="H71" s="14" t="s">
        <v>300</v>
      </c>
      <c r="I71" s="366" t="s">
        <v>295</v>
      </c>
      <c r="J71" s="260" t="s">
        <v>257</v>
      </c>
      <c r="K71" s="26"/>
      <c r="L71" s="14" t="s">
        <v>273</v>
      </c>
      <c r="M71" s="199"/>
      <c r="O71" s="199"/>
    </row>
    <row r="72" spans="2:15">
      <c r="B72" s="321" t="s">
        <v>146</v>
      </c>
      <c r="C72" s="227" t="s">
        <v>665</v>
      </c>
      <c r="D72" s="30" t="s">
        <v>19</v>
      </c>
      <c r="E72" s="398">
        <v>5.2999999999999999E-2</v>
      </c>
      <c r="F72" s="198">
        <v>1.2E-2</v>
      </c>
      <c r="G72" s="198">
        <v>2.5999999999999999E-2</v>
      </c>
      <c r="H72" s="14" t="s">
        <v>300</v>
      </c>
      <c r="I72" s="366" t="s">
        <v>295</v>
      </c>
      <c r="J72" s="260" t="s">
        <v>257</v>
      </c>
      <c r="K72" s="26"/>
      <c r="L72" s="14" t="s">
        <v>273</v>
      </c>
      <c r="M72" s="199"/>
      <c r="O72" s="199"/>
    </row>
    <row r="73" spans="2:15">
      <c r="B73" s="321" t="s">
        <v>147</v>
      </c>
      <c r="C73" s="227" t="s">
        <v>666</v>
      </c>
      <c r="D73" s="30" t="s">
        <v>19</v>
      </c>
      <c r="E73" s="398">
        <v>2.1999999999999999E-2</v>
      </c>
      <c r="F73" s="198">
        <v>6.0000000000000001E-3</v>
      </c>
      <c r="G73" s="198">
        <v>6.0000000000000001E-3</v>
      </c>
      <c r="H73" s="14" t="s">
        <v>300</v>
      </c>
      <c r="I73" s="366" t="s">
        <v>295</v>
      </c>
      <c r="J73" s="260" t="s">
        <v>257</v>
      </c>
      <c r="K73" s="26"/>
      <c r="L73" s="14" t="s">
        <v>273</v>
      </c>
      <c r="M73" s="199"/>
      <c r="O73" s="199"/>
    </row>
    <row r="74" spans="2:15">
      <c r="B74" s="287" t="s">
        <v>1024</v>
      </c>
      <c r="C74" s="23" t="s">
        <v>1025</v>
      </c>
      <c r="I74" s="82"/>
      <c r="J74" s="89"/>
      <c r="L74" s="60"/>
      <c r="M74" s="199"/>
      <c r="O74" s="199"/>
    </row>
    <row r="75" spans="2:15">
      <c r="I75" s="82"/>
      <c r="J75" s="89"/>
      <c r="L75" s="60"/>
      <c r="M75" s="199"/>
      <c r="O75" s="199"/>
    </row>
    <row r="76" spans="2:15" ht="47" customHeight="1">
      <c r="B76" s="156" t="s">
        <v>1026</v>
      </c>
      <c r="C76" s="157" t="s">
        <v>1027</v>
      </c>
      <c r="D76" s="27"/>
      <c r="E76" s="27"/>
      <c r="I76" s="82"/>
      <c r="J76" s="89"/>
      <c r="L76" s="60"/>
      <c r="M76" s="199"/>
      <c r="O76" s="199"/>
    </row>
    <row r="77" spans="2:15">
      <c r="B77" s="266" t="s">
        <v>149</v>
      </c>
      <c r="C77" s="168" t="s">
        <v>668</v>
      </c>
      <c r="D77" s="14" t="s">
        <v>19</v>
      </c>
      <c r="E77" s="302">
        <v>0.65300000000000002</v>
      </c>
      <c r="F77" s="197">
        <v>0.69199999999999995</v>
      </c>
      <c r="G77" s="197">
        <v>0.68700000000000006</v>
      </c>
      <c r="H77" s="14" t="s">
        <v>300</v>
      </c>
      <c r="I77" s="366" t="s">
        <v>295</v>
      </c>
      <c r="J77" s="260" t="s">
        <v>257</v>
      </c>
      <c r="K77" s="26"/>
      <c r="L77" s="14" t="s">
        <v>273</v>
      </c>
      <c r="M77" s="199"/>
      <c r="O77" s="199"/>
    </row>
    <row r="78" spans="2:15">
      <c r="B78" s="169" t="s">
        <v>670</v>
      </c>
      <c r="C78" s="224" t="s">
        <v>765</v>
      </c>
      <c r="D78" s="30" t="s">
        <v>19</v>
      </c>
      <c r="E78" s="398">
        <v>0.14499999999999999</v>
      </c>
      <c r="F78" s="198">
        <v>0.18099999999999999</v>
      </c>
      <c r="G78" s="198">
        <v>0.17899999999999999</v>
      </c>
      <c r="H78" s="14" t="s">
        <v>300</v>
      </c>
      <c r="I78" s="366" t="s">
        <v>295</v>
      </c>
      <c r="J78" s="260" t="s">
        <v>257</v>
      </c>
      <c r="K78" s="26"/>
      <c r="L78" s="14" t="s">
        <v>273</v>
      </c>
      <c r="M78" s="199"/>
      <c r="O78" s="199"/>
    </row>
    <row r="79" spans="2:15">
      <c r="B79" s="169" t="s">
        <v>150</v>
      </c>
      <c r="C79" s="224" t="s">
        <v>671</v>
      </c>
      <c r="D79" s="30" t="s">
        <v>19</v>
      </c>
      <c r="E79" s="398">
        <v>4.3999999999999997E-2</v>
      </c>
      <c r="F79" s="198">
        <v>3.9E-2</v>
      </c>
      <c r="G79" s="198">
        <v>3.7999999999999999E-2</v>
      </c>
      <c r="H79" s="14" t="s">
        <v>300</v>
      </c>
      <c r="I79" s="366" t="s">
        <v>295</v>
      </c>
      <c r="J79" s="260" t="s">
        <v>257</v>
      </c>
      <c r="K79" s="26"/>
      <c r="L79" s="14" t="s">
        <v>273</v>
      </c>
      <c r="M79" s="199"/>
      <c r="O79" s="199"/>
    </row>
    <row r="80" spans="2:15">
      <c r="B80" s="169" t="s">
        <v>118</v>
      </c>
      <c r="C80" s="224" t="s">
        <v>623</v>
      </c>
      <c r="D80" s="30" t="s">
        <v>19</v>
      </c>
      <c r="E80" s="398">
        <v>0.13100000000000001</v>
      </c>
      <c r="F80" s="198">
        <v>4.3999999999999997E-2</v>
      </c>
      <c r="G80" s="198">
        <v>6.7000000000000004E-2</v>
      </c>
      <c r="H80" s="14" t="s">
        <v>300</v>
      </c>
      <c r="I80" s="366" t="s">
        <v>295</v>
      </c>
      <c r="J80" s="260" t="s">
        <v>257</v>
      </c>
      <c r="K80" s="26"/>
      <c r="L80" s="14" t="s">
        <v>273</v>
      </c>
      <c r="M80" s="199"/>
      <c r="O80" s="199"/>
    </row>
    <row r="81" spans="2:15">
      <c r="B81" s="169" t="s">
        <v>13</v>
      </c>
      <c r="C81" s="224" t="s">
        <v>542</v>
      </c>
      <c r="D81" s="30" t="s">
        <v>19</v>
      </c>
      <c r="E81" s="398">
        <v>2.7E-2</v>
      </c>
      <c r="F81" s="198">
        <v>4.3999999999999997E-2</v>
      </c>
      <c r="G81" s="198">
        <v>2.9000000000000001E-2</v>
      </c>
      <c r="H81" s="14" t="s">
        <v>300</v>
      </c>
      <c r="I81" s="366" t="s">
        <v>295</v>
      </c>
      <c r="J81" s="260" t="s">
        <v>257</v>
      </c>
      <c r="K81" s="26"/>
      <c r="L81" s="14" t="s">
        <v>273</v>
      </c>
      <c r="M81" s="199"/>
      <c r="O81" s="199"/>
    </row>
    <row r="82" spans="2:15">
      <c r="B82" s="287" t="s">
        <v>1024</v>
      </c>
      <c r="C82" s="23" t="s">
        <v>1025</v>
      </c>
      <c r="I82" s="82"/>
      <c r="J82" s="89"/>
      <c r="L82" s="60"/>
      <c r="M82" s="199"/>
      <c r="O82" s="199"/>
    </row>
    <row r="83" spans="2:15">
      <c r="I83" s="82"/>
      <c r="J83" s="89"/>
      <c r="L83" s="60"/>
      <c r="M83" s="199"/>
      <c r="O83" s="199"/>
    </row>
    <row r="84" spans="2:15">
      <c r="B84" s="313" t="s">
        <v>986</v>
      </c>
      <c r="C84" s="104" t="s">
        <v>987</v>
      </c>
      <c r="I84" s="82"/>
      <c r="J84" s="89"/>
      <c r="L84" s="60"/>
      <c r="M84" s="199"/>
      <c r="O84" s="199"/>
    </row>
    <row r="85" spans="2:15">
      <c r="B85" s="279" t="s">
        <v>807</v>
      </c>
      <c r="C85" s="135" t="s">
        <v>445</v>
      </c>
      <c r="J85" s="82"/>
      <c r="K85" s="89"/>
      <c r="L85" s="199"/>
      <c r="M85" s="60"/>
      <c r="O85" s="199"/>
    </row>
    <row r="86" spans="2:15">
      <c r="B86" s="192" t="s">
        <v>808</v>
      </c>
      <c r="C86" s="104" t="s">
        <v>846</v>
      </c>
      <c r="J86" s="82"/>
      <c r="K86" s="89"/>
      <c r="L86" s="199"/>
      <c r="M86" s="60"/>
      <c r="O86" s="199"/>
    </row>
    <row r="87" spans="2:15">
      <c r="K87" s="82"/>
      <c r="L87" s="89"/>
      <c r="M87" s="199"/>
      <c r="N87" s="60"/>
      <c r="O87" s="199"/>
    </row>
  </sheetData>
  <sheetProtection algorithmName="SHA-512" hashValue="Al/G07NG/0cYYKa8BlsE6Me2U0CeuToagU+SvWFctGgkZwMF9hJXpfDzPqeq4djcpTZg9VSF1jjtAKo94ULNIg==" saltValue="KnvSQN9D3ixI5nuK0Z133Q==" spinCount="100000" sheet="1" objects="1" scenarios="1"/>
  <mergeCells count="2">
    <mergeCell ref="F5:G5"/>
    <mergeCell ref="D5:E5"/>
  </mergeCells>
  <phoneticPr fontId="69" type="noConversion"/>
  <hyperlinks>
    <hyperlink ref="F5" location="Environment!A1" display="ENVIRONMENT" xr:uid="{A5618BFE-A290-48D6-A304-150C48891FFC}"/>
    <hyperlink ref="J5" location="Social!A1" display="SOCIAL" xr:uid="{00152EDB-CA52-4E26-AFFB-8B290664C20B}"/>
    <hyperlink ref="K5" location="'Supply Chain'!A1" display="SUPPLY CHAIN" xr:uid="{766D3A8C-36CC-40A6-A100-151C14AE85DD}"/>
    <hyperlink ref="M5" location="SASB!A1" display="SASB" xr:uid="{80F8ECE9-9AD2-49C8-97CA-A9206B8B91B5}"/>
    <hyperlink ref="N5" location="TCFD!A1" display="TCFD" xr:uid="{FC1C3DDE-E078-4774-8E01-3275CD82EEC2}"/>
    <hyperlink ref="P5" location="'2023 ESG Ratings'!A1" display="2023 ESG RATINGS" xr:uid="{16551960-1EAE-4B4F-92C2-B12666D3055F}"/>
    <hyperlink ref="D5" location="Introduction!A1" display="INTRODUCTION" xr:uid="{E0CE0987-7E3F-4D52-A738-4C82DC381359}"/>
    <hyperlink ref="O5" location="UNGP!A1" display="UNGP" xr:uid="{127D9497-743B-4603-842C-E67FD3DD93DE}"/>
    <hyperlink ref="H5" location="'EP&amp;L'!A1" display="EP&amp;L" xr:uid="{FC8A4E34-276E-4D41-B37A-996945E3C083}"/>
    <hyperlink ref="L5" location="Governance!A1" display="GOVERNANCE" xr:uid="{378AB5A2-97AB-4A59-A3D0-E44B10AF57C0}"/>
    <hyperlink ref="I5" location="Taxonomy!A1" display="TAXONOMY" xr:uid="{5CD76107-4AD3-45F0-843B-9F39D8963F86}"/>
  </hyperlinks>
  <pageMargins left="0.7" right="0.7" top="0.75" bottom="0.75" header="0.3" footer="0.3"/>
  <pageSetup paperSize="9" scale="3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759C-A764-4E2A-B6FA-08696F5503A0}">
  <dimension ref="A1:V79"/>
  <sheetViews>
    <sheetView zoomScale="70" zoomScaleNormal="70" workbookViewId="0">
      <pane xSplit="3" ySplit="8" topLeftCell="D9" activePane="bottomRight" state="frozen"/>
      <selection activeCell="J25" sqref="J25"/>
      <selection pane="topRight" activeCell="J25" sqref="J25"/>
      <selection pane="bottomLeft" activeCell="J25" sqref="J25"/>
      <selection pane="bottomRight" activeCell="M5" sqref="M5"/>
    </sheetView>
  </sheetViews>
  <sheetFormatPr baseColWidth="10" defaultColWidth="10.90625" defaultRowHeight="14.5"/>
  <cols>
    <col min="1" max="1" width="3.7265625" style="199" customWidth="1"/>
    <col min="2" max="2" width="73" style="199" customWidth="1"/>
    <col min="3" max="3" width="76.36328125" style="16" customWidth="1"/>
    <col min="4" max="4" width="12.08984375" style="199" customWidth="1"/>
    <col min="5" max="5" width="13.1796875" style="199" customWidth="1"/>
    <col min="6" max="6" width="11.7265625" style="199" customWidth="1"/>
    <col min="7" max="8" width="11.6328125" style="199" customWidth="1"/>
    <col min="9" max="9" width="13.90625" style="199" customWidth="1"/>
    <col min="10" max="10" width="15.7265625" style="99" customWidth="1"/>
    <col min="11" max="11" width="17.453125" style="89" customWidth="1"/>
    <col min="12" max="12" width="19.26953125" style="82" customWidth="1"/>
    <col min="13" max="13" width="20.453125" style="89" customWidth="1"/>
    <col min="14" max="14" width="12" style="199" customWidth="1"/>
    <col min="15" max="15" width="11.08984375" style="199" customWidth="1"/>
    <col min="16" max="16" width="23.08984375" style="60" customWidth="1"/>
    <col min="17" max="17" width="25.54296875" style="199" customWidth="1"/>
    <col min="18" max="16384" width="10.90625" style="199"/>
  </cols>
  <sheetData>
    <row r="1" spans="1:22">
      <c r="A1" s="249"/>
      <c r="B1" s="249"/>
      <c r="C1" s="218"/>
      <c r="D1" s="249"/>
      <c r="E1" s="249"/>
      <c r="F1" s="249"/>
      <c r="G1" s="249"/>
      <c r="H1" s="249"/>
      <c r="I1" s="249"/>
      <c r="J1" s="249"/>
      <c r="K1" s="249"/>
      <c r="L1" s="249"/>
      <c r="M1" s="249"/>
      <c r="N1" s="249"/>
      <c r="O1" s="249"/>
      <c r="P1" s="249"/>
      <c r="Q1" s="249"/>
      <c r="R1" s="249"/>
      <c r="S1" s="249"/>
      <c r="T1" s="249"/>
      <c r="U1" s="249"/>
    </row>
    <row r="2" spans="1:22">
      <c r="A2" s="249"/>
      <c r="B2" s="249"/>
      <c r="C2" s="218"/>
      <c r="D2" s="249"/>
      <c r="E2" s="249"/>
      <c r="F2" s="249"/>
      <c r="G2" s="249"/>
      <c r="H2" s="249"/>
      <c r="I2" s="249"/>
      <c r="J2" s="249"/>
      <c r="K2" s="249"/>
      <c r="L2" s="249"/>
      <c r="M2" s="249"/>
      <c r="N2" s="249"/>
      <c r="O2" s="249"/>
      <c r="P2" s="249"/>
      <c r="Q2" s="249"/>
      <c r="R2" s="249"/>
      <c r="S2" s="249"/>
      <c r="T2" s="249"/>
      <c r="U2" s="249"/>
    </row>
    <row r="3" spans="1:22">
      <c r="A3" s="249"/>
      <c r="B3" s="249"/>
      <c r="C3" s="218"/>
      <c r="D3" s="249"/>
      <c r="E3" s="249"/>
      <c r="F3" s="249"/>
      <c r="G3" s="249"/>
      <c r="H3" s="249"/>
      <c r="I3" s="249"/>
      <c r="J3" s="249"/>
      <c r="K3" s="249"/>
      <c r="L3" s="249"/>
      <c r="M3" s="249"/>
      <c r="N3" s="249"/>
      <c r="O3" s="249"/>
      <c r="P3" s="249"/>
      <c r="Q3" s="249"/>
      <c r="R3" s="249"/>
      <c r="S3" s="249"/>
      <c r="T3" s="249"/>
      <c r="U3" s="249"/>
    </row>
    <row r="4" spans="1:22" ht="9" customHeight="1">
      <c r="A4" s="249"/>
      <c r="B4" s="250"/>
      <c r="C4" s="219"/>
      <c r="D4" s="249"/>
      <c r="E4" s="249"/>
      <c r="F4" s="249"/>
      <c r="G4" s="249"/>
      <c r="H4" s="249"/>
      <c r="I4" s="249"/>
      <c r="J4" s="249"/>
      <c r="K4" s="249"/>
      <c r="L4" s="249"/>
      <c r="M4" s="249"/>
      <c r="N4" s="249"/>
      <c r="O4" s="249"/>
      <c r="P4" s="249"/>
      <c r="Q4" s="249"/>
      <c r="R4" s="249"/>
      <c r="S4" s="249"/>
      <c r="T4" s="249"/>
      <c r="U4" s="249"/>
    </row>
    <row r="5" spans="1:22" s="252" customFormat="1" ht="24" customHeight="1">
      <c r="A5" s="251"/>
      <c r="B5" s="249"/>
      <c r="C5" s="218"/>
      <c r="D5" s="481" t="s">
        <v>356</v>
      </c>
      <c r="E5" s="482"/>
      <c r="F5" s="481" t="s">
        <v>175</v>
      </c>
      <c r="G5" s="482"/>
      <c r="H5" s="123" t="s">
        <v>857</v>
      </c>
      <c r="I5" s="123" t="s">
        <v>1209</v>
      </c>
      <c r="J5" s="123" t="s">
        <v>46</v>
      </c>
      <c r="K5" s="123" t="s">
        <v>347</v>
      </c>
      <c r="L5" s="123" t="s">
        <v>1103</v>
      </c>
      <c r="M5" s="426" t="s">
        <v>354</v>
      </c>
      <c r="N5" s="426" t="s">
        <v>355</v>
      </c>
      <c r="O5" s="123" t="s">
        <v>441</v>
      </c>
      <c r="P5" s="426" t="s">
        <v>886</v>
      </c>
      <c r="Q5" s="443"/>
      <c r="R5" s="427"/>
      <c r="S5" s="249"/>
      <c r="T5" s="249"/>
      <c r="U5" s="249"/>
      <c r="V5" s="249"/>
    </row>
    <row r="6" spans="1:22" ht="28.5">
      <c r="B6" s="108" t="s">
        <v>1103</v>
      </c>
      <c r="C6" s="220" t="s">
        <v>1104</v>
      </c>
    </row>
    <row r="7" spans="1:22">
      <c r="B7" s="458" t="s">
        <v>1169</v>
      </c>
      <c r="C7" s="458" t="s">
        <v>1170</v>
      </c>
    </row>
    <row r="8" spans="1:22" s="76" customFormat="1" ht="14" customHeight="1">
      <c r="C8" s="236"/>
      <c r="D8" s="357" t="s">
        <v>447</v>
      </c>
      <c r="E8" s="357">
        <v>2023</v>
      </c>
      <c r="F8" s="357">
        <v>2022</v>
      </c>
      <c r="G8" s="357">
        <v>2021</v>
      </c>
      <c r="H8" s="357"/>
      <c r="I8" s="74" t="s">
        <v>170</v>
      </c>
      <c r="J8" s="74" t="s">
        <v>244</v>
      </c>
      <c r="K8" s="74" t="s">
        <v>171</v>
      </c>
      <c r="L8" s="74" t="s">
        <v>172</v>
      </c>
      <c r="M8" s="103" t="s">
        <v>1164</v>
      </c>
    </row>
    <row r="9" spans="1:22" ht="23.5">
      <c r="A9" s="253"/>
      <c r="B9" s="193" t="s">
        <v>1105</v>
      </c>
      <c r="C9" s="237" t="s">
        <v>1106</v>
      </c>
      <c r="D9" s="112"/>
      <c r="E9" s="112"/>
      <c r="F9" s="112"/>
      <c r="G9" s="112"/>
      <c r="H9" s="112"/>
      <c r="I9" s="113"/>
      <c r="J9" s="112"/>
      <c r="K9" s="114"/>
      <c r="L9" s="115"/>
      <c r="M9" s="112"/>
      <c r="N9" s="116" t="s">
        <v>1140</v>
      </c>
      <c r="P9" s="199"/>
    </row>
    <row r="10" spans="1:22" s="27" customFormat="1" ht="18.5">
      <c r="B10" s="183" t="s">
        <v>1108</v>
      </c>
      <c r="C10" s="238" t="s">
        <v>1107</v>
      </c>
      <c r="G10" s="254"/>
      <c r="H10" s="254"/>
      <c r="I10" s="436" t="s">
        <v>1168</v>
      </c>
      <c r="K10" s="256"/>
      <c r="L10" s="356"/>
      <c r="M10" s="27" t="s">
        <v>1165</v>
      </c>
      <c r="N10" s="28"/>
    </row>
    <row r="11" spans="1:22">
      <c r="B11" s="6" t="s">
        <v>1109</v>
      </c>
      <c r="C11" s="231" t="s">
        <v>1125</v>
      </c>
      <c r="I11" s="99"/>
      <c r="J11" s="60"/>
      <c r="K11" s="82"/>
      <c r="L11" s="89"/>
      <c r="M11" s="199"/>
      <c r="O11" s="60"/>
      <c r="P11" s="199"/>
    </row>
    <row r="12" spans="1:22">
      <c r="B12" s="27" t="s">
        <v>1110</v>
      </c>
      <c r="C12" s="25" t="s">
        <v>1110</v>
      </c>
      <c r="I12" s="99"/>
      <c r="J12" s="60"/>
      <c r="K12" s="82"/>
      <c r="L12" s="89"/>
      <c r="M12" s="199"/>
      <c r="O12" s="60"/>
      <c r="P12" s="199"/>
    </row>
    <row r="13" spans="1:22">
      <c r="B13" s="27" t="s">
        <v>1111</v>
      </c>
      <c r="C13" s="25" t="s">
        <v>1121</v>
      </c>
      <c r="I13" s="99"/>
      <c r="J13" s="60"/>
      <c r="K13" s="82"/>
      <c r="L13" s="89"/>
      <c r="M13" s="199"/>
      <c r="O13" s="60"/>
      <c r="P13" s="199"/>
    </row>
    <row r="14" spans="1:22">
      <c r="B14" s="27" t="s">
        <v>1112</v>
      </c>
      <c r="C14" s="25" t="s">
        <v>1112</v>
      </c>
      <c r="I14" s="99"/>
      <c r="J14" s="60"/>
      <c r="K14" s="82"/>
      <c r="L14" s="89"/>
      <c r="M14" s="199"/>
      <c r="O14" s="60"/>
      <c r="P14" s="199"/>
    </row>
    <row r="15" spans="1:22">
      <c r="B15" s="27" t="s">
        <v>1113</v>
      </c>
      <c r="C15" s="25" t="s">
        <v>1113</v>
      </c>
      <c r="I15" s="99"/>
      <c r="J15" s="60"/>
      <c r="K15" s="82"/>
      <c r="L15" s="89"/>
      <c r="M15" s="199"/>
      <c r="O15" s="60"/>
      <c r="P15" s="199"/>
    </row>
    <row r="16" spans="1:22">
      <c r="B16" s="27" t="s">
        <v>1114</v>
      </c>
      <c r="C16" s="25" t="s">
        <v>1114</v>
      </c>
      <c r="I16" s="99"/>
      <c r="J16" s="60"/>
      <c r="K16" s="82"/>
      <c r="L16" s="89"/>
      <c r="M16" s="199"/>
      <c r="O16" s="60"/>
      <c r="P16" s="199"/>
    </row>
    <row r="17" spans="2:16">
      <c r="B17" s="27" t="s">
        <v>1211</v>
      </c>
      <c r="C17" s="25" t="s">
        <v>1211</v>
      </c>
      <c r="I17" s="99"/>
      <c r="J17" s="60"/>
      <c r="K17" s="82"/>
      <c r="L17" s="89"/>
      <c r="M17" s="199"/>
      <c r="O17" s="60"/>
      <c r="P17" s="199"/>
    </row>
    <row r="18" spans="2:16">
      <c r="B18" s="27" t="s">
        <v>1115</v>
      </c>
      <c r="C18" s="25" t="s">
        <v>1115</v>
      </c>
      <c r="I18" s="99"/>
      <c r="J18" s="60"/>
      <c r="K18" s="82"/>
      <c r="L18" s="89"/>
      <c r="M18" s="199"/>
      <c r="O18" s="60"/>
      <c r="P18" s="199"/>
    </row>
    <row r="19" spans="2:16">
      <c r="B19" s="27" t="s">
        <v>1116</v>
      </c>
      <c r="C19" s="25" t="s">
        <v>1122</v>
      </c>
      <c r="I19" s="99"/>
      <c r="J19" s="60"/>
      <c r="K19" s="82"/>
      <c r="L19" s="89"/>
      <c r="M19" s="199"/>
      <c r="O19" s="60"/>
      <c r="P19" s="199"/>
    </row>
    <row r="20" spans="2:16">
      <c r="B20" s="27" t="s">
        <v>1117</v>
      </c>
      <c r="C20" s="25" t="s">
        <v>1141</v>
      </c>
      <c r="I20" s="99"/>
      <c r="J20" s="60"/>
      <c r="K20" s="82"/>
      <c r="L20" s="89"/>
      <c r="M20" s="199"/>
      <c r="O20" s="60"/>
      <c r="P20" s="199"/>
    </row>
    <row r="21" spans="2:16">
      <c r="B21" s="27" t="s">
        <v>1118</v>
      </c>
      <c r="C21" s="25" t="s">
        <v>1118</v>
      </c>
      <c r="I21" s="99"/>
      <c r="J21" s="60"/>
      <c r="K21" s="82"/>
      <c r="L21" s="89"/>
      <c r="M21" s="199"/>
      <c r="O21" s="60"/>
      <c r="P21" s="199"/>
    </row>
    <row r="22" spans="2:16">
      <c r="B22" s="27" t="s">
        <v>1119</v>
      </c>
      <c r="C22" s="25" t="s">
        <v>1123</v>
      </c>
      <c r="I22" s="99"/>
      <c r="J22" s="60"/>
      <c r="K22" s="82"/>
      <c r="L22" s="89"/>
      <c r="M22" s="199"/>
      <c r="O22" s="60"/>
      <c r="P22" s="199"/>
    </row>
    <row r="23" spans="2:16">
      <c r="B23" s="27" t="s">
        <v>1120</v>
      </c>
      <c r="C23" s="25" t="s">
        <v>1124</v>
      </c>
      <c r="I23" s="99"/>
      <c r="J23" s="60"/>
      <c r="K23" s="82"/>
      <c r="L23" s="89"/>
      <c r="M23" s="199"/>
      <c r="O23" s="60"/>
      <c r="P23" s="199"/>
    </row>
    <row r="24" spans="2:16">
      <c r="B24" s="27"/>
      <c r="C24" s="25"/>
      <c r="I24" s="99"/>
      <c r="J24" s="60"/>
      <c r="K24" s="82"/>
      <c r="L24" s="89"/>
      <c r="M24" s="199"/>
      <c r="O24" s="60"/>
      <c r="P24" s="199"/>
    </row>
    <row r="25" spans="2:16">
      <c r="B25" s="6" t="s">
        <v>1135</v>
      </c>
      <c r="C25" s="231" t="s">
        <v>1136</v>
      </c>
      <c r="D25" s="60"/>
      <c r="I25" s="99"/>
      <c r="J25" s="60"/>
      <c r="K25" s="82"/>
      <c r="L25" s="89"/>
      <c r="M25" s="199"/>
      <c r="O25" s="60"/>
      <c r="P25" s="199"/>
    </row>
    <row r="26" spans="2:16">
      <c r="B26" s="26" t="s">
        <v>1128</v>
      </c>
      <c r="C26" s="10" t="s">
        <v>1126</v>
      </c>
      <c r="D26" s="14" t="s">
        <v>1127</v>
      </c>
      <c r="E26" s="26">
        <v>58</v>
      </c>
      <c r="F26" s="26">
        <v>57</v>
      </c>
      <c r="G26" s="26">
        <v>54</v>
      </c>
      <c r="H26" s="26"/>
      <c r="I26" s="281" t="s">
        <v>1168</v>
      </c>
      <c r="J26" s="14"/>
      <c r="K26" s="358"/>
      <c r="L26" s="260"/>
      <c r="M26" s="26" t="s">
        <v>1165</v>
      </c>
      <c r="N26" s="26"/>
      <c r="O26" s="60"/>
      <c r="P26" s="199"/>
    </row>
    <row r="27" spans="2:16" ht="16.5">
      <c r="B27" s="26" t="s">
        <v>1133</v>
      </c>
      <c r="C27" s="10" t="s">
        <v>1134</v>
      </c>
      <c r="D27" s="14" t="s">
        <v>19</v>
      </c>
      <c r="E27" s="49">
        <v>0.6</v>
      </c>
      <c r="F27" s="49">
        <v>0.55000000000000004</v>
      </c>
      <c r="G27" s="49">
        <v>0.55000000000000004</v>
      </c>
      <c r="H27" s="49"/>
      <c r="I27" s="281" t="s">
        <v>1168</v>
      </c>
      <c r="J27" s="14"/>
      <c r="K27" s="358"/>
      <c r="L27" s="260"/>
      <c r="M27" s="26" t="s">
        <v>1165</v>
      </c>
      <c r="N27" s="26"/>
      <c r="O27" s="60"/>
      <c r="P27" s="199"/>
    </row>
    <row r="28" spans="2:16">
      <c r="B28" s="26" t="s">
        <v>1131</v>
      </c>
      <c r="C28" s="10" t="s">
        <v>1132</v>
      </c>
      <c r="D28" s="14" t="s">
        <v>1127</v>
      </c>
      <c r="E28" s="26">
        <v>8.9</v>
      </c>
      <c r="F28" s="26">
        <v>7.5</v>
      </c>
      <c r="G28" s="26">
        <v>8.4</v>
      </c>
      <c r="H28" s="26"/>
      <c r="I28" s="281" t="s">
        <v>1168</v>
      </c>
      <c r="J28" s="14"/>
      <c r="K28" s="358"/>
      <c r="L28" s="260"/>
      <c r="M28" s="26" t="s">
        <v>1165</v>
      </c>
      <c r="N28" s="26"/>
      <c r="O28" s="60"/>
      <c r="P28" s="199"/>
    </row>
    <row r="29" spans="2:16" ht="16.5">
      <c r="B29" s="29" t="s">
        <v>1247</v>
      </c>
      <c r="C29" s="222" t="s">
        <v>1235</v>
      </c>
      <c r="D29" s="30" t="s">
        <v>19</v>
      </c>
      <c r="E29" s="33">
        <v>0.5</v>
      </c>
      <c r="F29" s="33">
        <v>0.45</v>
      </c>
      <c r="G29" s="33">
        <v>0.55000000000000004</v>
      </c>
      <c r="H29" s="49"/>
      <c r="I29" s="281" t="s">
        <v>1168</v>
      </c>
      <c r="J29" s="30"/>
      <c r="K29" s="84"/>
      <c r="L29" s="149" t="s">
        <v>442</v>
      </c>
      <c r="M29" s="29" t="s">
        <v>263</v>
      </c>
      <c r="N29" s="29"/>
      <c r="O29" s="60"/>
      <c r="P29" s="199"/>
    </row>
    <row r="30" spans="2:16">
      <c r="B30" s="29" t="s">
        <v>1139</v>
      </c>
      <c r="C30" s="222" t="s">
        <v>1138</v>
      </c>
      <c r="D30" s="30" t="s">
        <v>19</v>
      </c>
      <c r="E30" s="33">
        <v>0.88</v>
      </c>
      <c r="F30" s="33">
        <v>0.89</v>
      </c>
      <c r="G30" s="33">
        <v>0.86</v>
      </c>
      <c r="H30" s="49"/>
      <c r="I30" s="281" t="s">
        <v>1168</v>
      </c>
      <c r="J30" s="30"/>
      <c r="K30" s="84"/>
      <c r="L30" s="261"/>
      <c r="M30" s="29" t="s">
        <v>270</v>
      </c>
      <c r="N30" s="29"/>
      <c r="O30" s="60"/>
      <c r="P30" s="199"/>
    </row>
    <row r="31" spans="2:16">
      <c r="B31" s="29" t="s">
        <v>1223</v>
      </c>
      <c r="C31" s="194" t="s">
        <v>1222</v>
      </c>
      <c r="D31" s="446" t="s">
        <v>49</v>
      </c>
      <c r="E31" s="275">
        <v>6</v>
      </c>
      <c r="F31" s="275">
        <v>7</v>
      </c>
      <c r="G31" s="275">
        <v>7</v>
      </c>
      <c r="H31" s="273"/>
      <c r="I31" s="281" t="s">
        <v>1168</v>
      </c>
      <c r="J31" s="446"/>
      <c r="K31" s="84"/>
      <c r="L31" s="261"/>
      <c r="M31" s="29" t="s">
        <v>1224</v>
      </c>
      <c r="N31" s="29"/>
      <c r="O31" s="60"/>
      <c r="P31" s="199"/>
    </row>
    <row r="32" spans="2:16">
      <c r="B32" s="29" t="s">
        <v>1225</v>
      </c>
      <c r="C32" s="222" t="s">
        <v>1226</v>
      </c>
      <c r="D32" s="446" t="s">
        <v>49</v>
      </c>
      <c r="E32" s="275">
        <v>2</v>
      </c>
      <c r="F32" s="275">
        <v>1</v>
      </c>
      <c r="G32" s="275">
        <v>1</v>
      </c>
      <c r="H32" s="273"/>
      <c r="I32" s="281" t="s">
        <v>1168</v>
      </c>
      <c r="J32" s="446"/>
      <c r="K32" s="84"/>
      <c r="L32" s="261"/>
      <c r="M32" s="29" t="s">
        <v>1227</v>
      </c>
      <c r="N32" s="29"/>
      <c r="O32" s="60"/>
      <c r="P32" s="199"/>
    </row>
    <row r="33" spans="2:16" ht="61.5" customHeight="1">
      <c r="B33" s="264" t="s">
        <v>1246</v>
      </c>
      <c r="C33" s="100" t="s">
        <v>1234</v>
      </c>
      <c r="D33" s="60"/>
      <c r="I33" s="99"/>
      <c r="J33" s="60"/>
      <c r="K33" s="82"/>
      <c r="L33" s="89"/>
      <c r="M33" s="199"/>
      <c r="O33" s="60"/>
      <c r="P33" s="199"/>
    </row>
    <row r="34" spans="2:16">
      <c r="B34" s="264"/>
      <c r="C34" s="425"/>
      <c r="D34" s="60"/>
      <c r="I34" s="99"/>
      <c r="J34" s="60"/>
      <c r="K34" s="82"/>
      <c r="L34" s="89"/>
      <c r="M34" s="199"/>
      <c r="O34" s="60"/>
      <c r="P34" s="199"/>
    </row>
    <row r="35" spans="2:16" ht="18.5">
      <c r="B35" s="126" t="s">
        <v>1142</v>
      </c>
      <c r="C35" s="126" t="s">
        <v>1143</v>
      </c>
      <c r="D35" s="60"/>
      <c r="I35" s="99"/>
      <c r="J35" s="60"/>
      <c r="K35" s="82"/>
      <c r="L35" s="89"/>
      <c r="M35" s="199"/>
      <c r="O35" s="60"/>
      <c r="P35" s="199"/>
    </row>
    <row r="36" spans="2:16">
      <c r="B36" s="27" t="s">
        <v>1129</v>
      </c>
      <c r="C36" s="10" t="s">
        <v>1130</v>
      </c>
      <c r="D36" s="14" t="s">
        <v>19</v>
      </c>
      <c r="E36" s="49">
        <v>0.6</v>
      </c>
      <c r="F36" s="49">
        <v>0.67</v>
      </c>
      <c r="G36" s="49">
        <v>0.67</v>
      </c>
      <c r="H36" s="49"/>
      <c r="I36" s="281" t="s">
        <v>1168</v>
      </c>
      <c r="J36" s="14"/>
      <c r="K36" s="358"/>
      <c r="L36" s="260"/>
      <c r="M36" s="26" t="s">
        <v>1166</v>
      </c>
      <c r="N36" s="26"/>
      <c r="O36" s="60"/>
      <c r="P36" s="199"/>
    </row>
    <row r="37" spans="2:16">
      <c r="B37" s="29" t="s">
        <v>1139</v>
      </c>
      <c r="C37" s="222" t="s">
        <v>1138</v>
      </c>
      <c r="D37" s="30" t="s">
        <v>19</v>
      </c>
      <c r="E37" s="33">
        <v>0.89</v>
      </c>
      <c r="F37" s="33">
        <v>0.86</v>
      </c>
      <c r="G37" s="33">
        <v>0.87</v>
      </c>
      <c r="H37" s="49"/>
      <c r="I37" s="281" t="s">
        <v>1168</v>
      </c>
      <c r="J37" s="30"/>
      <c r="K37" s="84"/>
      <c r="L37" s="261"/>
      <c r="M37" s="26" t="s">
        <v>1166</v>
      </c>
      <c r="N37" s="29"/>
      <c r="O37" s="60"/>
      <c r="P37" s="199"/>
    </row>
    <row r="38" spans="2:16">
      <c r="B38" s="29" t="s">
        <v>1144</v>
      </c>
      <c r="C38" s="222" t="s">
        <v>1145</v>
      </c>
      <c r="D38" s="462" t="s">
        <v>49</v>
      </c>
      <c r="E38" s="29">
        <v>5</v>
      </c>
      <c r="F38" s="29">
        <v>5</v>
      </c>
      <c r="G38" s="29">
        <v>5</v>
      </c>
      <c r="H38" s="26"/>
      <c r="I38" s="281" t="s">
        <v>1168</v>
      </c>
      <c r="J38" s="30"/>
      <c r="K38" s="84"/>
      <c r="L38" s="261"/>
      <c r="M38" s="26" t="s">
        <v>1166</v>
      </c>
      <c r="N38" s="29"/>
      <c r="O38" s="60"/>
      <c r="P38" s="199"/>
    </row>
    <row r="39" spans="2:16">
      <c r="B39" s="27"/>
      <c r="C39" s="25"/>
      <c r="I39" s="99"/>
      <c r="J39" s="60"/>
      <c r="K39" s="82"/>
      <c r="L39" s="89"/>
      <c r="M39" s="199"/>
      <c r="O39" s="60"/>
      <c r="P39" s="199"/>
    </row>
    <row r="40" spans="2:16" ht="18.5">
      <c r="B40" s="126" t="s">
        <v>1146</v>
      </c>
      <c r="C40" s="126" t="s">
        <v>1147</v>
      </c>
      <c r="D40" s="60"/>
      <c r="I40" s="99"/>
      <c r="J40" s="60"/>
      <c r="K40" s="82"/>
      <c r="L40" s="89"/>
      <c r="M40" s="199"/>
      <c r="O40" s="60"/>
      <c r="P40" s="199"/>
    </row>
    <row r="41" spans="2:16" ht="16.5">
      <c r="B41" s="26" t="s">
        <v>1133</v>
      </c>
      <c r="C41" s="10" t="s">
        <v>1134</v>
      </c>
      <c r="D41" s="14" t="s">
        <v>19</v>
      </c>
      <c r="E41" s="49">
        <v>0.6</v>
      </c>
      <c r="F41" s="49">
        <v>0.6</v>
      </c>
      <c r="G41" s="49">
        <v>0.6</v>
      </c>
      <c r="H41" s="49"/>
      <c r="I41" s="281" t="s">
        <v>1168</v>
      </c>
      <c r="J41" s="14"/>
      <c r="K41" s="358"/>
      <c r="L41" s="260"/>
      <c r="M41" s="26" t="s">
        <v>1166</v>
      </c>
      <c r="N41" s="26"/>
      <c r="O41" s="60"/>
      <c r="P41" s="199"/>
    </row>
    <row r="42" spans="2:16">
      <c r="B42" s="29" t="s">
        <v>1139</v>
      </c>
      <c r="C42" s="222" t="s">
        <v>1138</v>
      </c>
      <c r="D42" s="30" t="s">
        <v>19</v>
      </c>
      <c r="E42" s="33">
        <v>0.92</v>
      </c>
      <c r="F42" s="33">
        <v>1</v>
      </c>
      <c r="G42" s="33">
        <v>1</v>
      </c>
      <c r="H42" s="49"/>
      <c r="I42" s="281" t="s">
        <v>1168</v>
      </c>
      <c r="J42" s="30"/>
      <c r="K42" s="84"/>
      <c r="L42" s="261"/>
      <c r="M42" s="26" t="s">
        <v>1166</v>
      </c>
      <c r="N42" s="29"/>
      <c r="O42" s="60"/>
      <c r="P42" s="199"/>
    </row>
    <row r="43" spans="2:16">
      <c r="B43" s="29" t="s">
        <v>1144</v>
      </c>
      <c r="C43" s="222" t="s">
        <v>1145</v>
      </c>
      <c r="D43" s="30" t="s">
        <v>49</v>
      </c>
      <c r="E43" s="29">
        <v>6</v>
      </c>
      <c r="F43" s="29">
        <v>2</v>
      </c>
      <c r="G43" s="29">
        <v>2</v>
      </c>
      <c r="H43" s="26"/>
      <c r="I43" s="281" t="s">
        <v>1168</v>
      </c>
      <c r="J43" s="30"/>
      <c r="K43" s="84"/>
      <c r="L43" s="261"/>
      <c r="M43" s="26" t="s">
        <v>1166</v>
      </c>
      <c r="N43" s="29"/>
      <c r="O43" s="60"/>
      <c r="P43" s="199"/>
    </row>
    <row r="44" spans="2:16" ht="24.5">
      <c r="B44" s="264" t="s">
        <v>1148</v>
      </c>
      <c r="C44" s="425" t="s">
        <v>1137</v>
      </c>
      <c r="I44" s="99"/>
      <c r="J44" s="60"/>
      <c r="K44" s="82"/>
      <c r="L44" s="89"/>
      <c r="M44" s="199"/>
      <c r="O44" s="60"/>
      <c r="P44" s="199"/>
    </row>
    <row r="45" spans="2:16">
      <c r="B45" s="27"/>
      <c r="C45" s="25"/>
      <c r="I45" s="99"/>
      <c r="J45" s="60"/>
      <c r="K45" s="82"/>
      <c r="L45" s="89"/>
      <c r="M45" s="199"/>
      <c r="O45" s="60"/>
      <c r="P45" s="199"/>
    </row>
    <row r="46" spans="2:16" ht="18.5">
      <c r="B46" s="126" t="s">
        <v>1150</v>
      </c>
      <c r="C46" s="126" t="s">
        <v>1149</v>
      </c>
      <c r="D46" s="60"/>
      <c r="I46" s="99"/>
      <c r="J46" s="60"/>
      <c r="K46" s="82"/>
      <c r="L46" s="89"/>
      <c r="M46" s="199"/>
      <c r="O46" s="60"/>
      <c r="P46" s="199"/>
    </row>
    <row r="47" spans="2:16" ht="16.5">
      <c r="B47" s="26" t="s">
        <v>1133</v>
      </c>
      <c r="C47" s="10" t="s">
        <v>1134</v>
      </c>
      <c r="D47" s="14" t="s">
        <v>19</v>
      </c>
      <c r="E47" s="49">
        <v>0.6</v>
      </c>
      <c r="F47" s="49">
        <v>0.6</v>
      </c>
      <c r="G47" s="49">
        <v>0.5</v>
      </c>
      <c r="H47" s="49"/>
      <c r="I47" s="281" t="s">
        <v>1168</v>
      </c>
      <c r="J47" s="14"/>
      <c r="K47" s="358"/>
      <c r="L47" s="260"/>
      <c r="M47" s="26" t="s">
        <v>1166</v>
      </c>
      <c r="N47" s="26"/>
      <c r="O47" s="60"/>
      <c r="P47" s="199"/>
    </row>
    <row r="48" spans="2:16">
      <c r="B48" s="29" t="s">
        <v>1139</v>
      </c>
      <c r="C48" s="222" t="s">
        <v>1138</v>
      </c>
      <c r="D48" s="30" t="s">
        <v>19</v>
      </c>
      <c r="E48" s="33">
        <v>1</v>
      </c>
      <c r="F48" s="33">
        <v>1</v>
      </c>
      <c r="G48" s="33">
        <v>1</v>
      </c>
      <c r="H48" s="49"/>
      <c r="I48" s="281" t="s">
        <v>1168</v>
      </c>
      <c r="J48" s="30"/>
      <c r="K48" s="84"/>
      <c r="L48" s="261"/>
      <c r="M48" s="26" t="s">
        <v>1166</v>
      </c>
      <c r="N48" s="29"/>
      <c r="O48" s="60"/>
      <c r="P48" s="199"/>
    </row>
    <row r="49" spans="2:16">
      <c r="B49" s="29" t="s">
        <v>1144</v>
      </c>
      <c r="C49" s="222" t="s">
        <v>1145</v>
      </c>
      <c r="D49" s="30" t="s">
        <v>49</v>
      </c>
      <c r="E49" s="29">
        <v>2</v>
      </c>
      <c r="F49" s="29">
        <v>4</v>
      </c>
      <c r="G49" s="29">
        <v>1</v>
      </c>
      <c r="H49" s="26"/>
      <c r="I49" s="281" t="s">
        <v>1168</v>
      </c>
      <c r="J49" s="30"/>
      <c r="K49" s="84"/>
      <c r="L49" s="261"/>
      <c r="M49" s="26" t="s">
        <v>1166</v>
      </c>
      <c r="N49" s="29"/>
      <c r="O49" s="60"/>
      <c r="P49" s="199"/>
    </row>
    <row r="50" spans="2:16" ht="24.5">
      <c r="B50" s="264" t="s">
        <v>1148</v>
      </c>
      <c r="C50" s="425" t="s">
        <v>1137</v>
      </c>
      <c r="I50" s="99"/>
      <c r="J50" s="60"/>
      <c r="K50" s="82"/>
      <c r="L50" s="89"/>
      <c r="M50" s="199"/>
      <c r="O50" s="60"/>
      <c r="P50" s="199"/>
    </row>
    <row r="51" spans="2:16">
      <c r="B51" s="27"/>
      <c r="C51" s="25"/>
      <c r="I51" s="99"/>
      <c r="J51" s="60"/>
      <c r="K51" s="82"/>
      <c r="L51" s="89"/>
      <c r="M51" s="199"/>
      <c r="O51" s="60"/>
      <c r="P51" s="199"/>
    </row>
    <row r="52" spans="2:16" ht="18.5">
      <c r="B52" s="126" t="s">
        <v>1151</v>
      </c>
      <c r="C52" s="126" t="s">
        <v>1152</v>
      </c>
      <c r="D52" s="60"/>
      <c r="I52" s="99"/>
      <c r="J52" s="60"/>
      <c r="K52" s="82"/>
      <c r="L52" s="89"/>
      <c r="M52" s="199"/>
      <c r="O52" s="60"/>
      <c r="P52" s="199"/>
    </row>
    <row r="53" spans="2:16" ht="16.5">
      <c r="B53" s="26" t="s">
        <v>1133</v>
      </c>
      <c r="C53" s="10" t="s">
        <v>1134</v>
      </c>
      <c r="D53" s="14" t="s">
        <v>19</v>
      </c>
      <c r="E53" s="49">
        <v>0.67</v>
      </c>
      <c r="F53" s="49">
        <v>0.56999999999999995</v>
      </c>
      <c r="G53" s="49">
        <v>0.5</v>
      </c>
      <c r="H53" s="49"/>
      <c r="I53" s="281" t="s">
        <v>1168</v>
      </c>
      <c r="J53" s="14"/>
      <c r="K53" s="358"/>
      <c r="L53" s="260"/>
      <c r="M53" s="26" t="s">
        <v>1166</v>
      </c>
      <c r="N53" s="26"/>
      <c r="O53" s="60"/>
      <c r="P53" s="199"/>
    </row>
    <row r="54" spans="2:16">
      <c r="B54" s="29" t="s">
        <v>1139</v>
      </c>
      <c r="C54" s="222" t="s">
        <v>1138</v>
      </c>
      <c r="D54" s="30" t="s">
        <v>19</v>
      </c>
      <c r="E54" s="33">
        <v>0.93</v>
      </c>
      <c r="F54" s="33">
        <v>0.87</v>
      </c>
      <c r="G54" s="33">
        <v>0.83</v>
      </c>
      <c r="H54" s="49"/>
      <c r="I54" s="281" t="s">
        <v>1168</v>
      </c>
      <c r="J54" s="30"/>
      <c r="K54" s="84"/>
      <c r="L54" s="261"/>
      <c r="M54" s="26" t="s">
        <v>1166</v>
      </c>
      <c r="N54" s="29"/>
      <c r="O54" s="60"/>
      <c r="P54" s="199"/>
    </row>
    <row r="55" spans="2:16">
      <c r="B55" s="29" t="s">
        <v>1144</v>
      </c>
      <c r="C55" s="222" t="s">
        <v>1145</v>
      </c>
      <c r="D55" s="30" t="s">
        <v>49</v>
      </c>
      <c r="E55" s="29">
        <v>2</v>
      </c>
      <c r="F55" s="29">
        <v>1</v>
      </c>
      <c r="G55" s="29">
        <v>1</v>
      </c>
      <c r="H55" s="26"/>
      <c r="I55" s="281" t="s">
        <v>1168</v>
      </c>
      <c r="J55" s="30"/>
      <c r="K55" s="84"/>
      <c r="L55" s="261"/>
      <c r="M55" s="26" t="s">
        <v>1166</v>
      </c>
      <c r="N55" s="29"/>
      <c r="O55" s="60"/>
      <c r="P55" s="199"/>
    </row>
    <row r="56" spans="2:16" ht="24.5">
      <c r="B56" s="264" t="s">
        <v>1148</v>
      </c>
      <c r="C56" s="425" t="s">
        <v>1137</v>
      </c>
      <c r="I56" s="99"/>
      <c r="J56" s="60"/>
      <c r="K56" s="82"/>
      <c r="L56" s="89"/>
      <c r="M56" s="199"/>
      <c r="O56" s="60"/>
      <c r="P56" s="199"/>
    </row>
    <row r="57" spans="2:16" ht="15" thickBot="1">
      <c r="B57" s="464"/>
      <c r="C57" s="465"/>
      <c r="D57" s="464"/>
      <c r="E57" s="464"/>
      <c r="F57" s="464"/>
      <c r="G57" s="464"/>
      <c r="H57" s="464"/>
      <c r="I57" s="466"/>
      <c r="J57" s="467"/>
      <c r="K57" s="468"/>
      <c r="L57" s="469"/>
      <c r="M57" s="464"/>
      <c r="N57" s="464"/>
      <c r="O57" s="60"/>
      <c r="P57" s="199"/>
    </row>
    <row r="58" spans="2:16" ht="11" customHeight="1" thickTop="1">
      <c r="B58" s="27"/>
      <c r="C58" s="25"/>
      <c r="D58" s="27"/>
      <c r="E58" s="27"/>
      <c r="F58" s="27"/>
      <c r="G58" s="27"/>
      <c r="H58" s="27"/>
      <c r="I58" s="255"/>
      <c r="J58" s="28"/>
      <c r="K58" s="256"/>
      <c r="L58" s="356"/>
      <c r="M58" s="27"/>
      <c r="N58" s="27"/>
      <c r="O58" s="60"/>
      <c r="P58" s="199"/>
    </row>
    <row r="59" spans="2:16" ht="37">
      <c r="B59" s="435" t="s">
        <v>1214</v>
      </c>
      <c r="C59" s="437" t="s">
        <v>1215</v>
      </c>
      <c r="D59" s="357" t="s">
        <v>447</v>
      </c>
      <c r="E59" s="357">
        <v>2024</v>
      </c>
      <c r="F59" s="357">
        <v>2023</v>
      </c>
      <c r="G59" s="357">
        <v>2022</v>
      </c>
      <c r="H59" s="357">
        <v>2021</v>
      </c>
      <c r="I59" s="74" t="s">
        <v>170</v>
      </c>
      <c r="J59" s="74" t="s">
        <v>244</v>
      </c>
      <c r="K59" s="74" t="s">
        <v>171</v>
      </c>
      <c r="L59" s="74" t="s">
        <v>172</v>
      </c>
      <c r="M59" s="103" t="s">
        <v>1164</v>
      </c>
      <c r="O59" s="60"/>
      <c r="P59" s="199"/>
    </row>
    <row r="60" spans="2:16">
      <c r="B60" s="6" t="s">
        <v>1153</v>
      </c>
      <c r="C60" s="231" t="s">
        <v>1156</v>
      </c>
      <c r="I60" s="99"/>
      <c r="J60" s="60"/>
      <c r="K60" s="82"/>
      <c r="L60" s="89"/>
      <c r="M60" s="199"/>
      <c r="O60" s="60"/>
      <c r="P60" s="199"/>
    </row>
    <row r="61" spans="2:16">
      <c r="B61" s="26" t="s">
        <v>1154</v>
      </c>
      <c r="C61" s="10" t="s">
        <v>1157</v>
      </c>
      <c r="D61" s="14" t="s">
        <v>19</v>
      </c>
      <c r="E61" s="49">
        <v>0.7</v>
      </c>
      <c r="F61" s="49">
        <v>0.7</v>
      </c>
      <c r="G61" s="49">
        <v>0.7</v>
      </c>
      <c r="H61" s="49">
        <v>0.7</v>
      </c>
      <c r="I61" s="281" t="s">
        <v>1168</v>
      </c>
      <c r="J61" s="14"/>
      <c r="K61" s="358"/>
      <c r="L61" s="260"/>
      <c r="M61" s="26" t="s">
        <v>1167</v>
      </c>
      <c r="N61" s="26"/>
      <c r="O61" s="60"/>
      <c r="P61" s="199"/>
    </row>
    <row r="62" spans="2:16">
      <c r="B62" s="29" t="s">
        <v>1155</v>
      </c>
      <c r="C62" s="222" t="s">
        <v>1158</v>
      </c>
      <c r="D62" s="30" t="s">
        <v>19</v>
      </c>
      <c r="E62" s="33">
        <v>0.3</v>
      </c>
      <c r="F62" s="33">
        <v>0.3</v>
      </c>
      <c r="G62" s="33">
        <v>0.3</v>
      </c>
      <c r="H62" s="49">
        <v>0.3</v>
      </c>
      <c r="I62" s="281" t="s">
        <v>1168</v>
      </c>
      <c r="J62" s="30"/>
      <c r="K62" s="84"/>
      <c r="L62" s="261"/>
      <c r="M62" s="26" t="s">
        <v>1167</v>
      </c>
      <c r="N62" s="29"/>
      <c r="O62" s="60"/>
      <c r="P62" s="199"/>
    </row>
    <row r="63" spans="2:16" ht="16.5">
      <c r="B63" s="29" t="s">
        <v>1213</v>
      </c>
      <c r="C63" s="222" t="s">
        <v>1210</v>
      </c>
      <c r="D63" s="30" t="s">
        <v>19</v>
      </c>
      <c r="E63" s="33">
        <v>0.1</v>
      </c>
      <c r="F63" s="50" t="s">
        <v>1219</v>
      </c>
      <c r="G63" s="440" t="s">
        <v>1218</v>
      </c>
      <c r="H63" s="440" t="s">
        <v>1218</v>
      </c>
      <c r="I63" s="281" t="s">
        <v>1168</v>
      </c>
      <c r="J63" s="30"/>
      <c r="K63" s="84"/>
      <c r="L63" s="261"/>
      <c r="M63" s="26" t="s">
        <v>1167</v>
      </c>
      <c r="N63" s="29"/>
      <c r="O63" s="60"/>
      <c r="P63" s="199"/>
    </row>
    <row r="64" spans="2:16" ht="16.5">
      <c r="B64" s="29" t="s">
        <v>1216</v>
      </c>
      <c r="C64" s="222" t="s">
        <v>1212</v>
      </c>
      <c r="D64" s="30" t="s">
        <v>19</v>
      </c>
      <c r="E64" s="33">
        <v>0.1</v>
      </c>
      <c r="F64" s="50" t="s">
        <v>1220</v>
      </c>
      <c r="G64" s="440" t="s">
        <v>1221</v>
      </c>
      <c r="H64" s="440" t="s">
        <v>1221</v>
      </c>
      <c r="I64" s="281" t="s">
        <v>1168</v>
      </c>
      <c r="J64" s="30"/>
      <c r="K64" s="84"/>
      <c r="L64" s="261"/>
      <c r="M64" s="26" t="s">
        <v>1167</v>
      </c>
      <c r="N64" s="29"/>
      <c r="O64" s="60"/>
      <c r="P64" s="199"/>
    </row>
    <row r="65" spans="2:16">
      <c r="B65" s="29" t="s">
        <v>1160</v>
      </c>
      <c r="C65" s="222" t="s">
        <v>1159</v>
      </c>
      <c r="D65" s="30" t="s">
        <v>19</v>
      </c>
      <c r="E65" s="33">
        <v>0.1</v>
      </c>
      <c r="F65" s="33">
        <v>0.1</v>
      </c>
      <c r="G65" s="440">
        <v>0.1</v>
      </c>
      <c r="H65" s="440">
        <v>0.1</v>
      </c>
      <c r="I65" s="281" t="s">
        <v>1168</v>
      </c>
      <c r="J65" s="30"/>
      <c r="K65" s="84"/>
      <c r="L65" s="261"/>
      <c r="M65" s="26" t="s">
        <v>1167</v>
      </c>
      <c r="N65" s="29"/>
      <c r="O65" s="60"/>
      <c r="P65" s="199"/>
    </row>
    <row r="66" spans="2:16">
      <c r="B66" s="438" t="s">
        <v>1236</v>
      </c>
      <c r="C66" s="439" t="s">
        <v>1239</v>
      </c>
      <c r="D66" s="28"/>
      <c r="E66" s="301"/>
      <c r="F66" s="301"/>
      <c r="G66" s="301"/>
      <c r="H66" s="301"/>
      <c r="I66" s="367"/>
      <c r="J66" s="28"/>
      <c r="K66" s="256"/>
      <c r="L66" s="356"/>
      <c r="M66" s="27"/>
      <c r="N66" s="27"/>
      <c r="O66" s="60"/>
      <c r="P66" s="199"/>
    </row>
    <row r="67" spans="2:16">
      <c r="B67" s="438" t="s">
        <v>1238</v>
      </c>
      <c r="C67" s="439" t="s">
        <v>1241</v>
      </c>
      <c r="D67" s="28"/>
      <c r="E67" s="301"/>
      <c r="F67" s="301"/>
      <c r="G67" s="301"/>
      <c r="H67" s="301"/>
      <c r="I67" s="367"/>
      <c r="J67" s="28"/>
      <c r="K67" s="256"/>
      <c r="L67" s="356"/>
      <c r="M67" s="27"/>
      <c r="N67" s="27"/>
      <c r="O67" s="60"/>
      <c r="P67" s="199"/>
    </row>
    <row r="68" spans="2:16">
      <c r="B68" s="438" t="s">
        <v>1237</v>
      </c>
      <c r="C68" s="439" t="s">
        <v>1240</v>
      </c>
      <c r="D68" s="28"/>
      <c r="E68" s="301"/>
      <c r="F68" s="301"/>
      <c r="G68" s="301"/>
      <c r="H68" s="301"/>
      <c r="I68" s="367"/>
      <c r="J68" s="28"/>
      <c r="K68" s="256"/>
      <c r="L68" s="356"/>
      <c r="M68" s="27"/>
      <c r="N68" s="27"/>
      <c r="O68" s="60"/>
      <c r="P68" s="199"/>
    </row>
    <row r="69" spans="2:16">
      <c r="B69" s="438"/>
      <c r="C69" s="439"/>
      <c r="D69" s="28"/>
      <c r="E69" s="301"/>
      <c r="F69" s="301"/>
      <c r="G69" s="301"/>
      <c r="H69" s="301"/>
      <c r="I69" s="367"/>
      <c r="J69" s="28"/>
      <c r="K69" s="256"/>
      <c r="L69" s="356"/>
      <c r="M69" s="27"/>
      <c r="N69" s="27"/>
      <c r="O69" s="60"/>
      <c r="P69" s="199"/>
    </row>
    <row r="70" spans="2:16" ht="16.5">
      <c r="B70" s="6" t="s">
        <v>1243</v>
      </c>
      <c r="C70" s="231" t="s">
        <v>1242</v>
      </c>
      <c r="I70" s="99"/>
      <c r="J70" s="60"/>
      <c r="K70" s="82"/>
      <c r="L70" s="89"/>
      <c r="M70" s="199"/>
      <c r="O70" s="60"/>
      <c r="P70" s="199"/>
    </row>
    <row r="71" spans="2:16">
      <c r="B71" s="26" t="s">
        <v>1154</v>
      </c>
      <c r="C71" s="10" t="s">
        <v>1157</v>
      </c>
      <c r="D71" s="14" t="s">
        <v>19</v>
      </c>
      <c r="E71" s="49">
        <v>0.8</v>
      </c>
      <c r="F71" s="49">
        <v>0.8</v>
      </c>
      <c r="G71" s="49">
        <v>0.8</v>
      </c>
      <c r="H71" s="49">
        <v>0.8</v>
      </c>
      <c r="I71" s="281" t="s">
        <v>1168</v>
      </c>
      <c r="J71" s="14"/>
      <c r="K71" s="358"/>
      <c r="L71" s="260"/>
      <c r="M71" s="26" t="s">
        <v>1167</v>
      </c>
      <c r="N71" s="26"/>
      <c r="O71" s="60"/>
      <c r="P71" s="199"/>
    </row>
    <row r="72" spans="2:16">
      <c r="B72" s="29" t="s">
        <v>1155</v>
      </c>
      <c r="C72" s="222" t="s">
        <v>1158</v>
      </c>
      <c r="D72" s="30" t="s">
        <v>19</v>
      </c>
      <c r="E72" s="33">
        <v>0.2</v>
      </c>
      <c r="F72" s="33">
        <v>0.2</v>
      </c>
      <c r="G72" s="33">
        <v>0.2</v>
      </c>
      <c r="H72" s="49">
        <v>0.2</v>
      </c>
      <c r="I72" s="281" t="s">
        <v>1168</v>
      </c>
      <c r="J72" s="30"/>
      <c r="K72" s="84"/>
      <c r="L72" s="261"/>
      <c r="M72" s="26" t="s">
        <v>1167</v>
      </c>
      <c r="N72" s="29"/>
      <c r="O72" s="60"/>
      <c r="P72" s="199"/>
    </row>
    <row r="73" spans="2:16">
      <c r="B73" s="29" t="s">
        <v>1161</v>
      </c>
      <c r="C73" s="222" t="s">
        <v>1162</v>
      </c>
      <c r="D73" s="446" t="s">
        <v>19</v>
      </c>
      <c r="E73" s="33">
        <v>0.1</v>
      </c>
      <c r="F73" s="33">
        <v>0.1</v>
      </c>
      <c r="G73" s="33">
        <v>0.1</v>
      </c>
      <c r="H73" s="33">
        <v>0.1</v>
      </c>
      <c r="I73" s="281" t="s">
        <v>1168</v>
      </c>
      <c r="J73" s="30"/>
      <c r="K73" s="84"/>
      <c r="L73" s="261"/>
      <c r="M73" s="26" t="s">
        <v>1167</v>
      </c>
      <c r="N73" s="29"/>
      <c r="O73" s="60"/>
      <c r="P73" s="199"/>
    </row>
    <row r="74" spans="2:16">
      <c r="B74" s="29" t="s">
        <v>1217</v>
      </c>
      <c r="C74" s="222" t="s">
        <v>1163</v>
      </c>
      <c r="D74" s="446" t="s">
        <v>19</v>
      </c>
      <c r="E74" s="33">
        <v>0.05</v>
      </c>
      <c r="F74" s="33">
        <v>0.1</v>
      </c>
      <c r="G74" s="33">
        <v>0.1</v>
      </c>
      <c r="H74" s="33">
        <v>0.1</v>
      </c>
      <c r="I74" s="281" t="s">
        <v>1168</v>
      </c>
      <c r="J74" s="30"/>
      <c r="K74" s="84"/>
      <c r="L74" s="261"/>
      <c r="M74" s="26" t="s">
        <v>1167</v>
      </c>
      <c r="N74" s="29"/>
      <c r="O74" s="60"/>
      <c r="P74" s="199"/>
    </row>
    <row r="75" spans="2:16">
      <c r="B75" s="29" t="s">
        <v>1213</v>
      </c>
      <c r="C75" s="222" t="s">
        <v>1210</v>
      </c>
      <c r="D75" s="446" t="s">
        <v>19</v>
      </c>
      <c r="E75" s="33">
        <v>0.05</v>
      </c>
      <c r="F75" s="297" t="s">
        <v>157</v>
      </c>
      <c r="G75" s="297" t="s">
        <v>157</v>
      </c>
      <c r="H75" s="297" t="s">
        <v>157</v>
      </c>
      <c r="I75" s="281" t="s">
        <v>1168</v>
      </c>
      <c r="J75" s="446"/>
      <c r="K75" s="84"/>
      <c r="L75" s="261"/>
      <c r="M75" s="26" t="s">
        <v>1167</v>
      </c>
      <c r="N75" s="29"/>
      <c r="O75" s="60"/>
      <c r="P75" s="199"/>
    </row>
    <row r="76" spans="2:16" ht="69.5" customHeight="1">
      <c r="B76" s="155" t="s">
        <v>1245</v>
      </c>
      <c r="C76" s="155" t="s">
        <v>1244</v>
      </c>
    </row>
    <row r="78" spans="2:16">
      <c r="B78" s="438"/>
      <c r="C78" s="199"/>
      <c r="D78" s="28"/>
      <c r="E78" s="301"/>
      <c r="F78" s="27"/>
      <c r="G78" s="27"/>
      <c r="H78" s="27"/>
      <c r="I78" s="255"/>
      <c r="J78" s="28"/>
      <c r="K78" s="256"/>
      <c r="L78" s="356"/>
      <c r="M78" s="27"/>
      <c r="N78" s="27"/>
      <c r="O78" s="60"/>
      <c r="P78" s="199"/>
    </row>
    <row r="79" spans="2:16">
      <c r="B79" s="27"/>
      <c r="C79" s="25"/>
      <c r="D79" s="28"/>
      <c r="E79" s="301"/>
      <c r="F79" s="27"/>
      <c r="G79" s="27"/>
      <c r="H79" s="27"/>
      <c r="I79" s="255"/>
      <c r="J79" s="28"/>
      <c r="K79" s="256"/>
      <c r="L79" s="356"/>
      <c r="M79" s="27"/>
      <c r="N79" s="27"/>
      <c r="O79" s="60"/>
      <c r="P79" s="199"/>
    </row>
  </sheetData>
  <sheetProtection algorithmName="SHA-512" hashValue="Q+QxvMbBJGHdWxdSiipS8GryOz5Wcj1ez9wpSZdzDDb6Om1vWukaBAkJSKWL637IVGRji3gmqRCgxouPLpWZYw==" saltValue="SQ0xBrVDjSHm6V1IfcVmvw==" spinCount="100000" sheet="1" objects="1" scenarios="1"/>
  <mergeCells count="2">
    <mergeCell ref="D5:E5"/>
    <mergeCell ref="F5:G5"/>
  </mergeCells>
  <hyperlinks>
    <hyperlink ref="F5" location="Environment!A1" display="ENVIRONMENT" xr:uid="{D0ACE272-D59B-406D-9A5B-CB4A871FC947}"/>
    <hyperlink ref="J5" location="Social!A1" display="SOCIAL" xr:uid="{6DAAAD5C-A486-499D-9173-4D8A0AFCA44D}"/>
    <hyperlink ref="K5" location="'Supply Chain'!A1" display="SUPPLY CHAIN" xr:uid="{D8CAB0BB-EC31-4C59-8404-807F8F732B2E}"/>
    <hyperlink ref="M5" location="SASB!A1" display="SASB" xr:uid="{C35ECD08-DF5C-4E33-A50B-90D5DD83D383}"/>
    <hyperlink ref="N5" location="TCFD!A1" display="TCFD" xr:uid="{11A79474-9AA8-420E-9DA0-C13FBC965ED2}"/>
    <hyperlink ref="P5" location="'2023 ESG Ratings'!A1" display="2023 ESG RATINGS" xr:uid="{77D08EF7-BFBC-4F82-9562-1C496E015360}"/>
    <hyperlink ref="D5" location="Introduction!A1" display="INTRODUCTION" xr:uid="{ED490E74-3965-49AC-BF39-D3AD28641687}"/>
    <hyperlink ref="O5" location="UNGP!A1" display="UNGP" xr:uid="{8CF25A3D-0367-4DC5-A3B0-8537FC8C1FE3}"/>
    <hyperlink ref="H5" location="'EP&amp;L'!A1" display="EP&amp;L" xr:uid="{AA6FDA99-5CA5-423A-991C-D84DC65D26E2}"/>
    <hyperlink ref="L5" location="Governance!A1" display="GOVERNANCE" xr:uid="{88FE2F3B-8820-4CEB-9436-DC584922D87B}"/>
    <hyperlink ref="I5" location="Taxonomy!A1" display="TAXONOMY" xr:uid="{F59C37F4-2913-426C-918C-8A5193DD00A0}"/>
  </hyperlinks>
  <pageMargins left="0.7" right="0.7" top="0.75" bottom="0.75" header="0.3" footer="0.3"/>
  <pageSetup paperSize="9" scale="2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C58C-1113-442D-B570-DE9141752055}">
  <dimension ref="A1:T40"/>
  <sheetViews>
    <sheetView zoomScale="70" zoomScaleNormal="70" workbookViewId="0">
      <pane ySplit="5" topLeftCell="A6" activePane="bottomLeft" state="frozen"/>
      <selection activeCell="E5" sqref="E5"/>
      <selection pane="bottomLeft" activeCell="L5" sqref="L5"/>
    </sheetView>
  </sheetViews>
  <sheetFormatPr baseColWidth="10" defaultColWidth="10.90625" defaultRowHeight="14.5"/>
  <cols>
    <col min="1" max="1" width="8.1796875" style="2" customWidth="1"/>
    <col min="2" max="2" width="10.90625" style="2"/>
    <col min="3" max="3" width="30.08984375" style="2" customWidth="1"/>
    <col min="4" max="4" width="26.81640625" style="2" customWidth="1"/>
    <col min="5" max="5" width="20.36328125" style="2" customWidth="1"/>
    <col min="6" max="6" width="20.453125" style="2" customWidth="1"/>
    <col min="7" max="7" width="17.6328125" style="2" customWidth="1"/>
    <col min="8" max="8" width="15.90625" style="2" customWidth="1"/>
    <col min="9" max="9" width="22" style="2" customWidth="1"/>
    <col min="10" max="10" width="19.26953125" style="2" customWidth="1"/>
    <col min="11" max="11" width="11.08984375" style="2" customWidth="1"/>
    <col min="12" max="12" width="15.81640625" style="2" customWidth="1"/>
    <col min="13" max="13" width="13.81640625" style="2" customWidth="1"/>
    <col min="14" max="14" width="28.81640625" style="2" customWidth="1"/>
    <col min="15" max="15" width="86.26953125" style="2" customWidth="1"/>
    <col min="16" max="16384" width="10.90625" style="2"/>
  </cols>
  <sheetData>
    <row r="1" spans="1:20">
      <c r="A1" s="109"/>
      <c r="B1" s="109"/>
      <c r="C1" s="109"/>
      <c r="D1" s="109"/>
      <c r="E1" s="109"/>
      <c r="F1" s="109"/>
      <c r="G1" s="109"/>
      <c r="H1" s="109"/>
      <c r="I1" s="109"/>
      <c r="J1" s="109"/>
      <c r="K1" s="109"/>
      <c r="L1" s="109"/>
      <c r="M1" s="109"/>
      <c r="N1" s="109"/>
      <c r="O1" s="109"/>
      <c r="P1" s="109"/>
      <c r="Q1" s="109"/>
      <c r="R1" s="109"/>
      <c r="S1" s="109"/>
    </row>
    <row r="2" spans="1:20">
      <c r="A2" s="109"/>
      <c r="B2" s="109"/>
      <c r="C2" s="109"/>
      <c r="D2" s="109"/>
      <c r="E2" s="109"/>
      <c r="F2" s="109"/>
      <c r="G2" s="109"/>
      <c r="H2" s="109"/>
      <c r="I2" s="109"/>
      <c r="J2" s="109"/>
      <c r="K2" s="109"/>
      <c r="L2" s="109"/>
      <c r="M2" s="109"/>
      <c r="N2" s="109"/>
      <c r="O2" s="109"/>
      <c r="P2" s="109"/>
      <c r="Q2" s="109"/>
      <c r="R2" s="109"/>
      <c r="S2" s="109"/>
    </row>
    <row r="3" spans="1:20">
      <c r="A3" s="109"/>
      <c r="B3" s="109"/>
      <c r="C3" s="109"/>
      <c r="D3" s="109"/>
      <c r="E3" s="109"/>
      <c r="F3" s="109"/>
      <c r="G3" s="109"/>
      <c r="H3" s="109"/>
      <c r="I3" s="109"/>
      <c r="J3" s="109"/>
      <c r="K3" s="109"/>
      <c r="L3" s="109"/>
      <c r="M3" s="109"/>
      <c r="N3" s="109"/>
      <c r="O3" s="109"/>
      <c r="P3" s="109"/>
      <c r="Q3" s="109"/>
      <c r="R3" s="109"/>
      <c r="S3" s="109"/>
    </row>
    <row r="4" spans="1:20" ht="9" customHeight="1">
      <c r="A4" s="109"/>
      <c r="B4" s="110"/>
      <c r="C4" s="109"/>
      <c r="D4" s="109"/>
      <c r="E4" s="109"/>
      <c r="F4" s="109"/>
      <c r="G4" s="109"/>
      <c r="H4" s="109"/>
      <c r="I4" s="109"/>
      <c r="J4" s="109"/>
      <c r="K4" s="109"/>
      <c r="L4" s="109"/>
      <c r="M4" s="109"/>
      <c r="N4" s="109"/>
      <c r="O4" s="109"/>
      <c r="P4" s="109"/>
      <c r="Q4" s="109"/>
      <c r="R4" s="109"/>
      <c r="S4" s="109"/>
    </row>
    <row r="5" spans="1:20" s="124" customFormat="1" ht="24" customHeight="1">
      <c r="A5" s="121"/>
      <c r="B5" s="147"/>
      <c r="C5" s="147"/>
      <c r="D5" s="426" t="s">
        <v>356</v>
      </c>
      <c r="E5" s="426" t="s">
        <v>175</v>
      </c>
      <c r="F5" s="461" t="s">
        <v>857</v>
      </c>
      <c r="G5" s="123" t="s">
        <v>1209</v>
      </c>
      <c r="H5" s="123" t="s">
        <v>46</v>
      </c>
      <c r="I5" s="123" t="s">
        <v>347</v>
      </c>
      <c r="J5" s="123" t="s">
        <v>1103</v>
      </c>
      <c r="K5" s="123" t="s">
        <v>354</v>
      </c>
      <c r="L5" s="123" t="s">
        <v>355</v>
      </c>
      <c r="M5" s="123" t="s">
        <v>441</v>
      </c>
      <c r="N5" s="123" t="s">
        <v>886</v>
      </c>
      <c r="O5" s="426"/>
      <c r="P5" s="427"/>
      <c r="Q5" s="109"/>
      <c r="R5" s="109"/>
      <c r="S5" s="109"/>
      <c r="T5" s="121"/>
    </row>
    <row r="6" spans="1:20" ht="28.5">
      <c r="B6" s="108" t="s">
        <v>302</v>
      </c>
    </row>
    <row r="7" spans="1:20" ht="31" customHeight="1">
      <c r="B7" s="492" t="s">
        <v>1028</v>
      </c>
      <c r="C7" s="492"/>
      <c r="D7" s="492"/>
      <c r="E7" s="492"/>
      <c r="F7" s="492"/>
      <c r="G7" s="492"/>
      <c r="H7" s="492"/>
      <c r="I7" s="492"/>
      <c r="J7" s="492"/>
      <c r="K7" s="492"/>
      <c r="L7" s="492"/>
      <c r="M7" s="492"/>
      <c r="N7" s="492"/>
      <c r="O7" s="492"/>
      <c r="P7" s="90"/>
    </row>
    <row r="8" spans="1:20" ht="14.4" customHeight="1">
      <c r="C8" s="202"/>
      <c r="D8" s="202"/>
      <c r="E8" s="202"/>
      <c r="F8" s="202"/>
      <c r="G8" s="202"/>
      <c r="H8" s="202"/>
      <c r="I8" s="202"/>
      <c r="J8" s="202"/>
      <c r="K8" s="202"/>
      <c r="L8" s="202"/>
      <c r="M8" s="202"/>
      <c r="N8" s="202"/>
      <c r="O8" s="90"/>
      <c r="P8" s="90"/>
    </row>
    <row r="9" spans="1:20" s="201" customFormat="1" ht="44.5" customHeight="1">
      <c r="B9" s="477" t="s">
        <v>1029</v>
      </c>
      <c r="C9" s="477"/>
      <c r="D9" s="477"/>
      <c r="E9" s="477"/>
      <c r="F9" s="477"/>
      <c r="G9" s="477"/>
      <c r="H9" s="477"/>
      <c r="I9" s="477"/>
      <c r="J9" s="477"/>
      <c r="K9" s="477"/>
      <c r="L9" s="477"/>
      <c r="M9" s="477"/>
      <c r="N9" s="477"/>
      <c r="O9" s="477"/>
      <c r="P9" s="182"/>
    </row>
    <row r="10" spans="1:20">
      <c r="B10" s="200"/>
      <c r="C10" s="200"/>
      <c r="D10" s="200"/>
      <c r="E10" s="200"/>
      <c r="F10" s="200"/>
      <c r="G10" s="200"/>
      <c r="H10" s="200"/>
      <c r="I10" s="200"/>
      <c r="J10" s="200"/>
      <c r="K10" s="200"/>
      <c r="L10" s="200"/>
      <c r="M10" s="200"/>
      <c r="N10" s="200"/>
      <c r="O10" s="90"/>
      <c r="P10" s="90"/>
    </row>
    <row r="11" spans="1:20" ht="53.4" customHeight="1" thickBot="1">
      <c r="B11" s="143" t="s">
        <v>303</v>
      </c>
      <c r="C11" s="143" t="s">
        <v>304</v>
      </c>
      <c r="D11" s="203" t="s">
        <v>762</v>
      </c>
      <c r="E11" s="143" t="s">
        <v>764</v>
      </c>
      <c r="F11" s="143" t="s">
        <v>763</v>
      </c>
      <c r="G11" s="501" t="s">
        <v>771</v>
      </c>
      <c r="H11" s="501"/>
      <c r="I11" s="501"/>
      <c r="J11" s="501"/>
      <c r="K11" s="501"/>
      <c r="L11" s="501"/>
      <c r="M11" s="145"/>
      <c r="N11" s="145"/>
      <c r="O11" s="145"/>
    </row>
    <row r="12" spans="1:20" ht="21" customHeight="1" thickBot="1">
      <c r="B12" s="493" t="s">
        <v>772</v>
      </c>
      <c r="C12" s="493"/>
      <c r="D12" s="493"/>
      <c r="E12" s="493"/>
      <c r="F12" s="493"/>
      <c r="G12" s="493"/>
      <c r="H12" s="206"/>
      <c r="I12" s="206"/>
      <c r="J12" s="206"/>
      <c r="K12" s="206"/>
      <c r="L12" s="206"/>
      <c r="M12" s="207"/>
      <c r="N12" s="207"/>
      <c r="O12" s="207"/>
    </row>
    <row r="13" spans="1:20" ht="194.5" customHeight="1">
      <c r="B13" s="138" t="s">
        <v>305</v>
      </c>
      <c r="C13" s="138" t="s">
        <v>306</v>
      </c>
      <c r="D13" s="204" t="s">
        <v>767</v>
      </c>
      <c r="E13" s="139" t="s">
        <v>769</v>
      </c>
      <c r="F13" s="414" t="s">
        <v>1072</v>
      </c>
      <c r="G13" s="502" t="s">
        <v>1071</v>
      </c>
      <c r="H13" s="502"/>
      <c r="I13" s="502"/>
      <c r="J13" s="502"/>
      <c r="K13" s="502"/>
      <c r="L13" s="502"/>
      <c r="M13" s="502"/>
      <c r="N13" s="502"/>
      <c r="O13" s="502"/>
    </row>
    <row r="14" spans="1:20" ht="212.5" customHeight="1" thickBot="1">
      <c r="B14" s="140" t="s">
        <v>307</v>
      </c>
      <c r="C14" s="140" t="s">
        <v>308</v>
      </c>
      <c r="D14" s="205" t="s">
        <v>768</v>
      </c>
      <c r="E14" s="140" t="s">
        <v>770</v>
      </c>
      <c r="F14" s="415" t="s">
        <v>1073</v>
      </c>
      <c r="G14" s="503" t="s">
        <v>1074</v>
      </c>
      <c r="H14" s="503"/>
      <c r="I14" s="503"/>
      <c r="J14" s="503"/>
      <c r="K14" s="503"/>
      <c r="L14" s="503"/>
      <c r="M14" s="503"/>
      <c r="N14" s="503"/>
      <c r="O14" s="503"/>
    </row>
    <row r="15" spans="1:20" ht="16.25" customHeight="1" thickBot="1">
      <c r="B15" s="493" t="s">
        <v>773</v>
      </c>
      <c r="C15" s="493"/>
      <c r="D15" s="493"/>
      <c r="E15" s="493"/>
      <c r="F15" s="493"/>
      <c r="G15" s="493"/>
      <c r="H15" s="207"/>
      <c r="I15" s="207"/>
      <c r="J15" s="207"/>
      <c r="K15" s="207"/>
      <c r="L15" s="207"/>
      <c r="M15" s="207"/>
      <c r="N15" s="207"/>
      <c r="O15" s="207"/>
    </row>
    <row r="16" spans="1:20" ht="111" customHeight="1">
      <c r="B16" s="139" t="s">
        <v>309</v>
      </c>
      <c r="C16" s="139" t="s">
        <v>310</v>
      </c>
      <c r="D16" s="208" t="s">
        <v>774</v>
      </c>
      <c r="E16" s="139" t="s">
        <v>776</v>
      </c>
      <c r="F16" s="416" t="s">
        <v>1075</v>
      </c>
      <c r="G16" s="502" t="s">
        <v>1228</v>
      </c>
      <c r="H16" s="502"/>
      <c r="I16" s="502"/>
      <c r="J16" s="502"/>
      <c r="K16" s="502"/>
      <c r="L16" s="502"/>
      <c r="M16" s="502"/>
      <c r="N16" s="502"/>
      <c r="O16" s="502"/>
    </row>
    <row r="17" spans="2:15" ht="184" customHeight="1" thickBot="1">
      <c r="B17" s="144" t="s">
        <v>311</v>
      </c>
      <c r="C17" s="144" t="s">
        <v>312</v>
      </c>
      <c r="D17" s="209" t="s">
        <v>775</v>
      </c>
      <c r="E17" s="144" t="s">
        <v>777</v>
      </c>
      <c r="F17" s="415" t="s">
        <v>1076</v>
      </c>
      <c r="G17" s="503" t="s">
        <v>1077</v>
      </c>
      <c r="H17" s="503"/>
      <c r="I17" s="503"/>
      <c r="J17" s="503"/>
      <c r="K17" s="503"/>
      <c r="L17" s="503"/>
      <c r="M17" s="503"/>
      <c r="N17" s="503"/>
      <c r="O17" s="503"/>
    </row>
    <row r="18" spans="2:15" ht="16.25" customHeight="1" thickBot="1">
      <c r="B18" s="493" t="s">
        <v>778</v>
      </c>
      <c r="C18" s="493"/>
      <c r="D18" s="493"/>
      <c r="E18" s="493"/>
      <c r="F18" s="493"/>
      <c r="G18" s="493"/>
      <c r="H18" s="207"/>
      <c r="I18" s="207"/>
      <c r="J18" s="207"/>
      <c r="K18" s="207"/>
      <c r="L18" s="207"/>
      <c r="M18" s="207"/>
      <c r="N18" s="207"/>
      <c r="O18" s="207"/>
    </row>
    <row r="19" spans="2:15" s="120" customFormat="1" ht="132.5" customHeight="1">
      <c r="B19" s="139" t="s">
        <v>313</v>
      </c>
      <c r="C19" s="139" t="s">
        <v>314</v>
      </c>
      <c r="D19" s="208" t="s">
        <v>781</v>
      </c>
      <c r="E19" s="139" t="s">
        <v>776</v>
      </c>
      <c r="F19" s="417" t="s">
        <v>1079</v>
      </c>
      <c r="G19" s="502" t="s">
        <v>1078</v>
      </c>
      <c r="H19" s="502"/>
      <c r="I19" s="502"/>
      <c r="J19" s="502"/>
      <c r="K19" s="502"/>
      <c r="L19" s="502"/>
      <c r="M19" s="502"/>
      <c r="N19" s="502"/>
      <c r="O19" s="502"/>
    </row>
    <row r="20" spans="2:15" ht="39.5" customHeight="1">
      <c r="B20" s="141" t="s">
        <v>313</v>
      </c>
      <c r="C20" s="141" t="s">
        <v>324</v>
      </c>
      <c r="D20" s="210" t="s">
        <v>782</v>
      </c>
      <c r="E20" s="141" t="s">
        <v>766</v>
      </c>
      <c r="F20" s="418" t="s">
        <v>1080</v>
      </c>
      <c r="G20" s="504" t="s">
        <v>1081</v>
      </c>
      <c r="H20" s="504"/>
      <c r="I20" s="504"/>
      <c r="J20" s="504"/>
      <c r="K20" s="504"/>
      <c r="L20" s="504"/>
      <c r="M20" s="504"/>
      <c r="N20" s="504"/>
      <c r="O20" s="504"/>
    </row>
    <row r="21" spans="2:15" ht="79.5" customHeight="1">
      <c r="B21" s="141" t="s">
        <v>315</v>
      </c>
      <c r="C21" s="141" t="s">
        <v>325</v>
      </c>
      <c r="D21" s="210" t="s">
        <v>780</v>
      </c>
      <c r="E21" s="141" t="s">
        <v>766</v>
      </c>
      <c r="F21" s="419" t="s">
        <v>1080</v>
      </c>
      <c r="G21" s="504" t="s">
        <v>1082</v>
      </c>
      <c r="H21" s="504"/>
      <c r="I21" s="504"/>
      <c r="J21" s="504"/>
      <c r="K21" s="504"/>
      <c r="L21" s="504"/>
      <c r="M21" s="504"/>
      <c r="N21" s="504"/>
      <c r="O21" s="504"/>
    </row>
    <row r="22" spans="2:15" ht="148.5" customHeight="1" thickBot="1">
      <c r="B22" s="144" t="s">
        <v>316</v>
      </c>
      <c r="C22" s="144" t="s">
        <v>317</v>
      </c>
      <c r="D22" s="209" t="s">
        <v>779</v>
      </c>
      <c r="E22" s="140" t="s">
        <v>770</v>
      </c>
      <c r="F22" s="415" t="s">
        <v>1083</v>
      </c>
      <c r="G22" s="503" t="s">
        <v>1084</v>
      </c>
      <c r="H22" s="503"/>
      <c r="I22" s="503"/>
      <c r="J22" s="503"/>
      <c r="K22" s="503"/>
      <c r="L22" s="503"/>
      <c r="M22" s="503"/>
      <c r="N22" s="503"/>
      <c r="O22" s="503"/>
    </row>
    <row r="23" spans="2:15" ht="16" customHeight="1" thickBot="1">
      <c r="B23" s="493" t="s">
        <v>786</v>
      </c>
      <c r="C23" s="493"/>
      <c r="D23" s="493"/>
      <c r="E23" s="493"/>
      <c r="F23" s="493"/>
      <c r="G23" s="493"/>
      <c r="H23" s="493"/>
      <c r="I23" s="493"/>
      <c r="J23" s="493"/>
      <c r="K23" s="493"/>
      <c r="L23" s="493"/>
      <c r="M23" s="207"/>
      <c r="N23" s="207"/>
      <c r="O23" s="207"/>
    </row>
    <row r="24" spans="2:15" ht="301.5" customHeight="1">
      <c r="B24" s="139" t="s">
        <v>321</v>
      </c>
      <c r="C24" s="139" t="s">
        <v>318</v>
      </c>
      <c r="D24" s="208" t="s">
        <v>783</v>
      </c>
      <c r="E24" s="139" t="s">
        <v>769</v>
      </c>
      <c r="F24" s="417" t="s">
        <v>1086</v>
      </c>
      <c r="G24" s="497" t="s">
        <v>1085</v>
      </c>
      <c r="H24" s="497"/>
      <c r="I24" s="497"/>
      <c r="J24" s="497"/>
      <c r="K24" s="497"/>
      <c r="L24" s="497"/>
      <c r="M24" s="497"/>
      <c r="N24" s="497"/>
      <c r="O24" s="497"/>
    </row>
    <row r="25" spans="2:15" ht="185" customHeight="1" thickBot="1">
      <c r="B25" s="142" t="s">
        <v>322</v>
      </c>
      <c r="C25" s="142" t="s">
        <v>319</v>
      </c>
      <c r="D25" s="211" t="s">
        <v>784</v>
      </c>
      <c r="E25" s="140" t="s">
        <v>766</v>
      </c>
      <c r="F25" s="420" t="s">
        <v>1088</v>
      </c>
      <c r="G25" s="490" t="s">
        <v>1087</v>
      </c>
      <c r="H25" s="490"/>
      <c r="I25" s="490"/>
      <c r="J25" s="490"/>
      <c r="K25" s="490"/>
      <c r="L25" s="490"/>
      <c r="M25" s="490"/>
      <c r="N25" s="490"/>
      <c r="O25" s="490"/>
    </row>
    <row r="26" spans="2:15" ht="16" customHeight="1" thickBot="1">
      <c r="B26" s="493" t="s">
        <v>787</v>
      </c>
      <c r="C26" s="493"/>
      <c r="D26" s="493"/>
      <c r="E26" s="493"/>
      <c r="F26" s="493"/>
      <c r="G26" s="493"/>
      <c r="H26" s="493"/>
      <c r="I26" s="493"/>
      <c r="J26" s="493"/>
      <c r="K26" s="493"/>
      <c r="L26" s="493"/>
      <c r="M26" s="206"/>
      <c r="N26" s="206"/>
      <c r="O26" s="206"/>
    </row>
    <row r="27" spans="2:15" ht="93.5" customHeight="1">
      <c r="B27" s="148" t="s">
        <v>323</v>
      </c>
      <c r="C27" s="148" t="s">
        <v>320</v>
      </c>
      <c r="D27" s="212" t="s">
        <v>785</v>
      </c>
      <c r="E27" s="139" t="s">
        <v>766</v>
      </c>
      <c r="F27" s="148" t="s">
        <v>1090</v>
      </c>
      <c r="G27" s="491" t="s">
        <v>1089</v>
      </c>
      <c r="H27" s="491"/>
      <c r="I27" s="491"/>
      <c r="J27" s="491"/>
      <c r="K27" s="491"/>
      <c r="L27" s="491"/>
      <c r="M27" s="491"/>
      <c r="N27" s="491"/>
      <c r="O27" s="491"/>
    </row>
    <row r="29" spans="2:15" ht="15.5">
      <c r="B29" s="61" t="s">
        <v>788</v>
      </c>
      <c r="C29" s="61"/>
      <c r="D29" s="61"/>
    </row>
    <row r="30" spans="2:15">
      <c r="B30" s="498" t="s">
        <v>789</v>
      </c>
      <c r="C30" s="498"/>
      <c r="D30" s="498"/>
      <c r="E30" s="498"/>
      <c r="F30" s="498"/>
      <c r="G30" s="498"/>
    </row>
    <row r="31" spans="2:15">
      <c r="B31" s="217"/>
      <c r="C31" s="217"/>
      <c r="D31" s="217"/>
      <c r="E31" s="217"/>
      <c r="F31" s="217"/>
      <c r="G31" s="217"/>
    </row>
    <row r="32" spans="2:15" ht="18" customHeight="1">
      <c r="B32" s="500" t="s">
        <v>815</v>
      </c>
      <c r="C32" s="500"/>
      <c r="D32" s="500"/>
      <c r="E32" s="499" t="s">
        <v>816</v>
      </c>
      <c r="F32" s="499"/>
      <c r="G32" s="499"/>
      <c r="H32" s="499"/>
    </row>
    <row r="33" spans="2:8" ht="15.5" customHeight="1">
      <c r="B33" s="489" t="s">
        <v>1232</v>
      </c>
      <c r="C33" s="489"/>
      <c r="D33" s="463"/>
      <c r="E33" s="494" t="s">
        <v>1233</v>
      </c>
      <c r="F33" s="494"/>
      <c r="G33" s="494"/>
      <c r="H33" s="494"/>
    </row>
    <row r="34" spans="2:8" ht="15.5" customHeight="1">
      <c r="B34" s="489" t="s">
        <v>809</v>
      </c>
      <c r="C34" s="489"/>
      <c r="D34" s="489"/>
      <c r="E34" s="494" t="s">
        <v>810</v>
      </c>
      <c r="F34" s="494"/>
      <c r="G34" s="494"/>
      <c r="H34" s="494"/>
    </row>
    <row r="35" spans="2:8" ht="15.5" customHeight="1">
      <c r="B35" s="489" t="s">
        <v>326</v>
      </c>
      <c r="C35" s="489"/>
      <c r="D35" s="489"/>
      <c r="E35" s="494" t="s">
        <v>811</v>
      </c>
      <c r="F35" s="494"/>
      <c r="G35" s="494"/>
      <c r="H35" s="494"/>
    </row>
    <row r="36" spans="2:8" ht="15.5">
      <c r="B36" s="489" t="s">
        <v>327</v>
      </c>
      <c r="C36" s="489"/>
      <c r="D36" s="421"/>
      <c r="E36" s="494" t="s">
        <v>847</v>
      </c>
      <c r="F36" s="494"/>
      <c r="G36" s="494"/>
      <c r="H36" s="494"/>
    </row>
    <row r="37" spans="2:8" ht="15.5">
      <c r="B37" s="489" t="s">
        <v>328</v>
      </c>
      <c r="C37" s="489"/>
      <c r="D37" s="421"/>
      <c r="E37" s="494" t="s">
        <v>812</v>
      </c>
      <c r="F37" s="494"/>
      <c r="G37" s="494"/>
      <c r="H37" s="494"/>
    </row>
    <row r="38" spans="2:8" ht="15.5">
      <c r="B38" s="489" t="s">
        <v>329</v>
      </c>
      <c r="C38" s="489"/>
      <c r="D38" s="421"/>
      <c r="E38" s="494" t="s">
        <v>813</v>
      </c>
      <c r="F38" s="494"/>
      <c r="G38" s="494"/>
      <c r="H38" s="494"/>
    </row>
    <row r="39" spans="2:8" ht="15.5">
      <c r="B39" s="495" t="s">
        <v>330</v>
      </c>
      <c r="C39" s="495"/>
      <c r="D39" s="470"/>
      <c r="E39" s="496" t="s">
        <v>814</v>
      </c>
      <c r="F39" s="496"/>
      <c r="G39" s="496"/>
      <c r="H39" s="496"/>
    </row>
    <row r="40" spans="2:8" ht="15.5">
      <c r="B40" s="61"/>
      <c r="C40" s="61"/>
      <c r="D40" s="61"/>
    </row>
  </sheetData>
  <sheetProtection algorithmName="SHA-512" hashValue="C+vXmoFXXk0o8j7C1w6UaYOZU8+I6vu3GKipuqReX1faWwJLmeabu+5KAiaAeqLvZ3ViIS44KaIIueHLEJxWTg==" saltValue="XyOSBbxrdJQxuvzeI7QoIQ==" spinCount="100000" sheet="1" objects="1" scenarios="1"/>
  <mergeCells count="38">
    <mergeCell ref="E34:H34"/>
    <mergeCell ref="E36:H36"/>
    <mergeCell ref="E33:H33"/>
    <mergeCell ref="G11:L11"/>
    <mergeCell ref="G13:O13"/>
    <mergeCell ref="G14:O14"/>
    <mergeCell ref="B15:G15"/>
    <mergeCell ref="B12:G12"/>
    <mergeCell ref="B23:G23"/>
    <mergeCell ref="H23:L23"/>
    <mergeCell ref="G16:O16"/>
    <mergeCell ref="G17:O17"/>
    <mergeCell ref="G19:O19"/>
    <mergeCell ref="G20:O20"/>
    <mergeCell ref="G21:O21"/>
    <mergeCell ref="G22:O22"/>
    <mergeCell ref="E37:H37"/>
    <mergeCell ref="E38:H38"/>
    <mergeCell ref="B39:C39"/>
    <mergeCell ref="E39:H39"/>
    <mergeCell ref="G24:O24"/>
    <mergeCell ref="B30:G30"/>
    <mergeCell ref="B36:C36"/>
    <mergeCell ref="B37:C37"/>
    <mergeCell ref="B38:C38"/>
    <mergeCell ref="B26:G26"/>
    <mergeCell ref="H26:L26"/>
    <mergeCell ref="E32:H32"/>
    <mergeCell ref="B32:D32"/>
    <mergeCell ref="B34:D34"/>
    <mergeCell ref="B35:D35"/>
    <mergeCell ref="E35:H35"/>
    <mergeCell ref="B33:C33"/>
    <mergeCell ref="G25:O25"/>
    <mergeCell ref="G27:O27"/>
    <mergeCell ref="B7:O7"/>
    <mergeCell ref="B9:O9"/>
    <mergeCell ref="B18:G18"/>
  </mergeCells>
  <hyperlinks>
    <hyperlink ref="B39:C39" r:id="rId1" display="- Kering EP&amp;L Report open source website" xr:uid="{807E47CE-2AAB-4469-86BD-3F0E8E375581}"/>
    <hyperlink ref="B38:C38" r:id="rId2" display="https://vendorportal.kering.com/attach/prsl/PRSL_and_Product_Safety_Requirements_Contract.pdf" xr:uid="{889401B1-5802-4716-9229-7ADA6CA81B51}"/>
    <hyperlink ref="B37:C37" r:id="rId3" display="https://vendorportal.kering.com/attach/mrsl/MRSL.pdf" xr:uid="{7B733B35-1EDB-4AD3-B7D4-7E748E1CD614}"/>
    <hyperlink ref="B36:C36" r:id="rId4" display="https://www.kering.com/api/download-file/?path=KERING_Sustainability_Principles_2023_e8eca13b7a.pdf" xr:uid="{290D8102-95CF-4BF3-819E-6D946F7E0B9C}"/>
    <hyperlink ref="B35:C35" r:id="rId5" display="https://keringcorporate.dam.kering.com/m/54bb996280ffd2c5/original/Document-Code-of-Ethics-EN-2019.pdf" xr:uid="{433741FF-7153-40F6-8A7F-EA83EDC1997B}"/>
    <hyperlink ref="B34:C34" r:id="rId6" display="https://keringcorporate.dam.kering.com/m/5b4c9bba53b6000b/original/KERING_STANDARDS_V5-0_EN.pdf" xr:uid="{45DDC3E5-3310-4218-825D-4BD78B8E97CD}"/>
    <hyperlink ref="B34:D34" r:id="rId7" display="- Kering Standards: Standards &amp; guidance for sustainable production" xr:uid="{69272E5B-0B9E-4EA4-8FA3-05B8366891B2}"/>
    <hyperlink ref="E34" r:id="rId8" xr:uid="{B4B978B4-1FDB-4D0A-AA22-1E9040CB549E}"/>
    <hyperlink ref="E35:H35" r:id="rId9" display="- Code d'éthique de Kering comprenant la Charte fournisseurs" xr:uid="{82546467-5CF3-4270-A8F0-62DB0F3306D2}"/>
    <hyperlink ref="E36:H36" r:id="rId10" display="- Principes de développement durable de Kering" xr:uid="{7DCC9647-6FD7-4DA8-8551-CA71C0D08CE8}"/>
    <hyperlink ref="E37" r:id="rId11" xr:uid="{7B0A601D-900A-4940-B79B-B58B2B440D7B}"/>
    <hyperlink ref="E38" r:id="rId12" xr:uid="{FD3B78F5-9635-4C26-9259-EC8ED7EDDC9C}"/>
    <hyperlink ref="E39" r:id="rId13" xr:uid="{79A3A701-DFF5-4DAB-9BAC-06744481B7F5}"/>
    <hyperlink ref="B33:C33" r:id="rId14" display="- Kering 2023 Universal registration document " xr:uid="{938C4181-B6D8-429E-8331-853B01F0DAB5}"/>
    <hyperlink ref="E33:H33" r:id="rId15" display="- Document d'enregistrement universel 2022 de Kering" xr:uid="{72B2D0D9-9F2D-4311-BB98-6DF15E4D3CC2}"/>
    <hyperlink ref="E34:H34" r:id="rId16" display="- Standards Kering: Standards et guides pour une production durable" xr:uid="{7786D7A2-F917-47D8-B414-78BBAA2C7A3D}"/>
    <hyperlink ref="B35:D35" r:id="rId17" display="https://www.kering.com/api/download-file/?path=Document_Code_of_Ethics_EN_2019_4d7ff6b1ad.pdf" xr:uid="{C96A2E72-E029-452B-9DE6-E7C1D9DD8423}"/>
    <hyperlink ref="E37:H37" r:id="rId18" display="- Kering MRSL (disponible seulement en anglais)" xr:uid="{8366EFC0-5116-415D-9D79-CDF12C50F98D}"/>
    <hyperlink ref="E38:H38" r:id="rId19" display="- Kering PRSL (disponible seulement en anglais)" xr:uid="{D6FCFD6B-BBFD-48CF-B539-25923DE1D789}"/>
    <hyperlink ref="E5" location="Environment!A1" display="ENVIRONMENT" xr:uid="{8BDE3696-467B-4D6C-A670-679B9E944A7C}"/>
    <hyperlink ref="D5" location="Introduction!A1" display="INTRODUCTION" xr:uid="{D5D8BF56-F047-4CCC-84DA-3247E13E1AE4}"/>
    <hyperlink ref="H5" location="Social!A1" display="SOCIAL" xr:uid="{6D2F0E43-20E4-4DBB-9F48-675BA047FD6C}"/>
    <hyperlink ref="I5" location="'Supply Chain'!A1" display="SUPPLY CHAIN" xr:uid="{B53CF630-2628-48DA-AB5A-F650CF141C91}"/>
    <hyperlink ref="G5" location="Taxonomy!A1" display="TAXONOMY" xr:uid="{EDBACFD4-B307-46B8-B12B-C6758E5DC47D}"/>
    <hyperlink ref="F5" location="'EP&amp;L'!A1" display="EP&amp;L" xr:uid="{1D25026E-9238-4200-AA28-70D3D847B3F0}"/>
    <hyperlink ref="J5" location="Governance!A1" display="GOVERNANCE" xr:uid="{A9B94C46-2008-4EDC-ADD5-1B994CBA850E}"/>
    <hyperlink ref="K5" location="SASB!A1" display="SASB" xr:uid="{AFB1CD30-8B26-4B3A-9F08-64DBE7DC857B}"/>
    <hyperlink ref="L5" location="TCFD!A1" display="TCFD" xr:uid="{5BCFF94E-F2AD-4234-BF7D-2861C5E0FD74}"/>
    <hyperlink ref="M5" location="UNGP!A1" display="UNGP" xr:uid="{F12FF7D9-E5C7-4B46-B067-492FD3417B26}"/>
    <hyperlink ref="N5" location="'2023 ESG Ratings'!A1" display="2023 ESG RATINGS" xr:uid="{A19FF6C4-25E8-4114-A3BE-85BC3F250472}"/>
  </hyperlinks>
  <pageMargins left="0.7" right="0.7" top="0.75" bottom="0.75" header="0.3" footer="0.3"/>
  <pageSetup paperSize="9" scale="31" orientation="portrait" r:id="rId20"/>
  <colBreaks count="1" manualBreakCount="1">
    <brk id="16" max="1048575" man="1"/>
  </colBreaks>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317F6-EFD7-4A7D-A774-FEFD5931B7E4}">
  <dimension ref="A1:T16"/>
  <sheetViews>
    <sheetView zoomScale="70" zoomScaleNormal="70" workbookViewId="0">
      <selection activeCell="L5" sqref="L5"/>
    </sheetView>
  </sheetViews>
  <sheetFormatPr baseColWidth="10" defaultColWidth="10.90625" defaultRowHeight="14.5"/>
  <cols>
    <col min="1" max="1" width="4.90625" style="2" customWidth="1"/>
    <col min="2" max="2" width="44" style="2" customWidth="1"/>
    <col min="3" max="3" width="26" style="2" customWidth="1"/>
    <col min="4" max="4" width="25.6328125" style="2" customWidth="1"/>
    <col min="5" max="5" width="18.90625" style="2" customWidth="1"/>
    <col min="6" max="6" width="18.1796875" style="2" customWidth="1"/>
    <col min="7" max="7" width="16.6328125" style="2" customWidth="1"/>
    <col min="8" max="8" width="18.6328125" style="2" customWidth="1"/>
    <col min="9" max="9" width="19.81640625" style="2" customWidth="1"/>
    <col min="10" max="10" width="11.26953125" style="2" customWidth="1"/>
    <col min="11" max="11" width="12" style="2" customWidth="1"/>
    <col min="12" max="12" width="11.6328125" style="2" customWidth="1"/>
    <col min="13" max="13" width="25.6328125" style="2" customWidth="1"/>
    <col min="14" max="14" width="10.90625" style="2"/>
    <col min="15" max="15" width="15.6328125" style="2" customWidth="1"/>
    <col min="16" max="16" width="19" style="2" customWidth="1"/>
    <col min="17" max="16384" width="10.90625" style="2"/>
  </cols>
  <sheetData>
    <row r="1" spans="1:20">
      <c r="A1" s="109"/>
      <c r="B1" s="109"/>
      <c r="C1" s="109"/>
      <c r="D1" s="109"/>
      <c r="E1" s="109"/>
      <c r="F1" s="109"/>
      <c r="G1" s="109"/>
      <c r="H1" s="109"/>
      <c r="I1" s="109"/>
      <c r="J1" s="109"/>
      <c r="K1" s="109"/>
      <c r="L1" s="109"/>
      <c r="M1" s="109"/>
      <c r="N1" s="109"/>
      <c r="O1" s="109"/>
      <c r="P1" s="109"/>
      <c r="Q1" s="109"/>
      <c r="R1" s="109"/>
      <c r="S1" s="109"/>
      <c r="T1" s="109"/>
    </row>
    <row r="2" spans="1:20">
      <c r="A2" s="109"/>
      <c r="B2" s="109"/>
      <c r="C2" s="109"/>
      <c r="D2" s="109"/>
      <c r="E2" s="109"/>
      <c r="F2" s="109"/>
      <c r="G2" s="109"/>
      <c r="H2" s="109"/>
      <c r="I2" s="109"/>
      <c r="J2" s="109"/>
      <c r="K2" s="109"/>
      <c r="L2" s="109"/>
      <c r="M2" s="109"/>
      <c r="N2" s="109"/>
      <c r="O2" s="109"/>
      <c r="P2" s="109"/>
      <c r="Q2" s="109"/>
      <c r="R2" s="109"/>
      <c r="S2" s="109"/>
      <c r="T2" s="109"/>
    </row>
    <row r="3" spans="1:20">
      <c r="A3" s="109"/>
      <c r="B3" s="109"/>
      <c r="C3" s="109"/>
      <c r="D3" s="109"/>
      <c r="E3" s="109"/>
      <c r="F3" s="109"/>
      <c r="G3" s="109"/>
      <c r="H3" s="109"/>
      <c r="I3" s="109"/>
      <c r="J3" s="109"/>
      <c r="K3" s="109"/>
      <c r="L3" s="109"/>
      <c r="M3" s="109"/>
      <c r="N3" s="109"/>
      <c r="O3" s="109"/>
      <c r="P3" s="109"/>
      <c r="Q3" s="109"/>
      <c r="R3" s="109"/>
      <c r="S3" s="109"/>
      <c r="T3" s="109"/>
    </row>
    <row r="4" spans="1:20" ht="9" customHeight="1">
      <c r="A4" s="109"/>
      <c r="B4" s="110"/>
      <c r="C4" s="109"/>
      <c r="D4" s="109"/>
      <c r="E4" s="109"/>
      <c r="F4" s="109"/>
      <c r="G4" s="109"/>
      <c r="H4" s="109"/>
      <c r="I4" s="109"/>
      <c r="J4" s="109"/>
      <c r="K4" s="109"/>
      <c r="L4" s="109"/>
      <c r="M4" s="109"/>
      <c r="N4" s="109"/>
      <c r="O4" s="109"/>
      <c r="P4" s="109"/>
      <c r="Q4" s="109"/>
      <c r="R4" s="109"/>
      <c r="S4" s="109"/>
      <c r="T4" s="109"/>
    </row>
    <row r="5" spans="1:20" s="124" customFormat="1" ht="24" customHeight="1">
      <c r="A5" s="121"/>
      <c r="B5" s="109"/>
      <c r="C5" s="426" t="s">
        <v>356</v>
      </c>
      <c r="D5" s="426" t="s">
        <v>175</v>
      </c>
      <c r="E5" s="123" t="s">
        <v>857</v>
      </c>
      <c r="F5" s="123" t="s">
        <v>1209</v>
      </c>
      <c r="G5" s="123" t="s">
        <v>46</v>
      </c>
      <c r="H5" s="123" t="s">
        <v>347</v>
      </c>
      <c r="I5" s="427" t="s">
        <v>1103</v>
      </c>
      <c r="J5" s="426" t="s">
        <v>354</v>
      </c>
      <c r="K5" s="426" t="s">
        <v>355</v>
      </c>
      <c r="L5" s="123" t="s">
        <v>441</v>
      </c>
      <c r="M5" s="426" t="s">
        <v>886</v>
      </c>
      <c r="N5" s="427"/>
      <c r="O5" s="109"/>
      <c r="P5" s="109"/>
      <c r="Q5" s="109"/>
      <c r="R5" s="109"/>
      <c r="S5" s="109"/>
      <c r="T5" s="121"/>
    </row>
    <row r="6" spans="1:20" ht="28.5">
      <c r="B6" s="108" t="s">
        <v>331</v>
      </c>
      <c r="H6" s="220" t="s">
        <v>742</v>
      </c>
      <c r="I6" s="16"/>
      <c r="J6" s="16"/>
      <c r="K6" s="16"/>
      <c r="L6" s="16"/>
      <c r="M6" s="16"/>
      <c r="N6" s="16"/>
      <c r="O6" s="16"/>
      <c r="P6" s="16"/>
    </row>
    <row r="7" spans="1:20" ht="29" customHeight="1">
      <c r="B7" s="505" t="s">
        <v>1030</v>
      </c>
      <c r="C7" s="505"/>
      <c r="D7" s="505"/>
      <c r="E7" s="505"/>
      <c r="F7" s="505"/>
      <c r="H7" s="477" t="s">
        <v>1031</v>
      </c>
      <c r="I7" s="477"/>
      <c r="J7" s="477"/>
      <c r="K7" s="477"/>
      <c r="L7" s="477"/>
      <c r="M7" s="477"/>
      <c r="N7" s="477"/>
      <c r="O7" s="477"/>
      <c r="P7" s="477"/>
    </row>
    <row r="8" spans="1:20" ht="30" customHeight="1">
      <c r="B8" s="128" t="s">
        <v>332</v>
      </c>
      <c r="C8" s="128" t="s">
        <v>333</v>
      </c>
      <c r="D8" s="146"/>
      <c r="E8" s="506" t="s">
        <v>334</v>
      </c>
      <c r="F8" s="506"/>
      <c r="H8" s="322" t="s">
        <v>743</v>
      </c>
      <c r="I8" s="10"/>
      <c r="J8" s="10"/>
      <c r="K8" s="507" t="s">
        <v>744</v>
      </c>
      <c r="L8" s="507"/>
      <c r="M8" s="507"/>
      <c r="N8" s="507"/>
      <c r="O8" s="508" t="s">
        <v>745</v>
      </c>
      <c r="P8" s="508"/>
      <c r="Q8" s="508"/>
      <c r="R8" s="508"/>
    </row>
    <row r="9" spans="1:20" ht="15.5">
      <c r="B9" s="506" t="s">
        <v>335</v>
      </c>
      <c r="C9" s="506"/>
      <c r="D9" s="506"/>
      <c r="E9" s="506"/>
      <c r="F9" s="4"/>
      <c r="H9" s="509" t="s">
        <v>749</v>
      </c>
      <c r="I9" s="509"/>
      <c r="J9" s="509"/>
      <c r="K9" s="509"/>
      <c r="L9" s="509"/>
      <c r="M9" s="509"/>
      <c r="N9" s="509"/>
      <c r="O9" s="509"/>
      <c r="P9" s="509"/>
    </row>
    <row r="10" spans="1:20" ht="86.5" customHeight="1">
      <c r="B10" s="91" t="s">
        <v>336</v>
      </c>
      <c r="C10" s="514" t="s">
        <v>343</v>
      </c>
      <c r="D10" s="514"/>
      <c r="E10" s="516" t="s">
        <v>1067</v>
      </c>
      <c r="F10" s="516"/>
      <c r="H10" s="512" t="s">
        <v>750</v>
      </c>
      <c r="I10" s="512"/>
      <c r="J10" s="512"/>
      <c r="K10" s="512" t="s">
        <v>754</v>
      </c>
      <c r="L10" s="512"/>
      <c r="M10" s="512"/>
      <c r="N10" s="512"/>
      <c r="O10" s="510" t="s">
        <v>1067</v>
      </c>
      <c r="P10" s="510"/>
    </row>
    <row r="11" spans="1:20" ht="15.5">
      <c r="B11" s="513" t="s">
        <v>337</v>
      </c>
      <c r="C11" s="513"/>
      <c r="D11" s="513"/>
      <c r="E11" s="513"/>
      <c r="F11" s="5"/>
      <c r="H11" s="509" t="s">
        <v>746</v>
      </c>
      <c r="I11" s="509"/>
      <c r="J11" s="509"/>
      <c r="K11" s="509"/>
      <c r="L11" s="509"/>
      <c r="M11" s="509"/>
      <c r="N11" s="509"/>
      <c r="O11" s="509"/>
      <c r="P11" s="509"/>
    </row>
    <row r="12" spans="1:20" ht="147" customHeight="1">
      <c r="B12" s="91" t="s">
        <v>338</v>
      </c>
      <c r="C12" s="514" t="s">
        <v>344</v>
      </c>
      <c r="D12" s="514"/>
      <c r="E12" s="516" t="s">
        <v>1068</v>
      </c>
      <c r="F12" s="516"/>
      <c r="H12" s="512" t="s">
        <v>751</v>
      </c>
      <c r="I12" s="512"/>
      <c r="J12" s="512"/>
      <c r="K12" s="512" t="s">
        <v>755</v>
      </c>
      <c r="L12" s="512"/>
      <c r="M12" s="512"/>
      <c r="N12" s="512"/>
      <c r="O12" s="510" t="s">
        <v>1068</v>
      </c>
      <c r="P12" s="510"/>
    </row>
    <row r="13" spans="1:20" ht="15.5" customHeight="1">
      <c r="B13" s="513" t="s">
        <v>339</v>
      </c>
      <c r="C13" s="513"/>
      <c r="D13" s="513"/>
      <c r="E13" s="513"/>
      <c r="F13" s="5"/>
      <c r="H13" s="509" t="s">
        <v>747</v>
      </c>
      <c r="I13" s="509"/>
      <c r="J13" s="509"/>
      <c r="K13" s="509"/>
      <c r="L13" s="509"/>
      <c r="M13" s="509"/>
      <c r="N13" s="509"/>
      <c r="O13" s="509"/>
      <c r="P13" s="509"/>
    </row>
    <row r="14" spans="1:20" ht="117.5" customHeight="1">
      <c r="B14" s="92" t="s">
        <v>340</v>
      </c>
      <c r="C14" s="514" t="s">
        <v>345</v>
      </c>
      <c r="D14" s="514"/>
      <c r="E14" s="516" t="s">
        <v>1069</v>
      </c>
      <c r="F14" s="516"/>
      <c r="H14" s="512" t="s">
        <v>752</v>
      </c>
      <c r="I14" s="512"/>
      <c r="J14" s="512"/>
      <c r="K14" s="512" t="s">
        <v>756</v>
      </c>
      <c r="L14" s="512"/>
      <c r="M14" s="512"/>
      <c r="N14" s="512"/>
      <c r="O14" s="510" t="s">
        <v>1069</v>
      </c>
      <c r="P14" s="510"/>
    </row>
    <row r="15" spans="1:20" ht="15.5" customHeight="1">
      <c r="B15" s="513" t="s">
        <v>341</v>
      </c>
      <c r="C15" s="513"/>
      <c r="D15" s="513"/>
      <c r="E15" s="513"/>
      <c r="F15" s="5"/>
      <c r="H15" s="509" t="s">
        <v>748</v>
      </c>
      <c r="I15" s="509"/>
      <c r="J15" s="509"/>
      <c r="K15" s="509"/>
      <c r="L15" s="509"/>
      <c r="M15" s="509"/>
      <c r="N15" s="509"/>
      <c r="O15" s="509"/>
      <c r="P15" s="509"/>
    </row>
    <row r="16" spans="1:20" ht="162.5" customHeight="1">
      <c r="B16" s="92" t="s">
        <v>342</v>
      </c>
      <c r="C16" s="514" t="s">
        <v>346</v>
      </c>
      <c r="D16" s="514"/>
      <c r="E16" s="515" t="s">
        <v>1070</v>
      </c>
      <c r="F16" s="515"/>
      <c r="H16" s="512" t="s">
        <v>753</v>
      </c>
      <c r="I16" s="512"/>
      <c r="J16" s="512"/>
      <c r="K16" s="512" t="s">
        <v>757</v>
      </c>
      <c r="L16" s="512"/>
      <c r="M16" s="512"/>
      <c r="N16" s="512"/>
      <c r="O16" s="511" t="s">
        <v>1070</v>
      </c>
      <c r="P16" s="511"/>
    </row>
  </sheetData>
  <sheetProtection algorithmName="SHA-512" hashValue="a3RwHVX/qeY65K/HsmsPQhaOibBhTcd9gQiHOOMq1QTy72OS7CR1u/jMDBHAJxkB0J5/hmtUZtX6KE64gytz8g==" saltValue="1v8wKhFLwBVHOsDPoPwzjg==" spinCount="100000" sheet="1" objects="1" scenarios="1"/>
  <mergeCells count="33">
    <mergeCell ref="C16:D16"/>
    <mergeCell ref="E16:F16"/>
    <mergeCell ref="E14:F14"/>
    <mergeCell ref="E12:F12"/>
    <mergeCell ref="E10:F10"/>
    <mergeCell ref="B13:E13"/>
    <mergeCell ref="B15:E15"/>
    <mergeCell ref="B9:E9"/>
    <mergeCell ref="B11:E11"/>
    <mergeCell ref="C10:D10"/>
    <mergeCell ref="C12:D12"/>
    <mergeCell ref="C14:D14"/>
    <mergeCell ref="O16:P16"/>
    <mergeCell ref="H10:J10"/>
    <mergeCell ref="H12:J12"/>
    <mergeCell ref="H14:J14"/>
    <mergeCell ref="H16:J16"/>
    <mergeCell ref="K10:N10"/>
    <mergeCell ref="K12:N12"/>
    <mergeCell ref="K14:N14"/>
    <mergeCell ref="K16:N16"/>
    <mergeCell ref="H13:P13"/>
    <mergeCell ref="H15:P15"/>
    <mergeCell ref="H9:P9"/>
    <mergeCell ref="H11:P11"/>
    <mergeCell ref="O10:P10"/>
    <mergeCell ref="O12:P12"/>
    <mergeCell ref="O14:P14"/>
    <mergeCell ref="B7:F7"/>
    <mergeCell ref="H7:P7"/>
    <mergeCell ref="E8:F8"/>
    <mergeCell ref="K8:N8"/>
    <mergeCell ref="O8:R8"/>
  </mergeCells>
  <hyperlinks>
    <hyperlink ref="D5" location="Environment!A1" display="ENVIRONMENT" xr:uid="{A2790D30-1BF9-4F44-AFEA-94C524455F11}"/>
    <hyperlink ref="G5" location="Social!A1" display="SOCIAL" xr:uid="{A83B1966-BF61-452F-A988-955075AB104B}"/>
    <hyperlink ref="H5" location="'Supply Chain'!A1" display="SUPPLY CHAIN" xr:uid="{40BDD23B-1EA5-4810-AF02-C724A5CB7FF0}"/>
    <hyperlink ref="J5" location="SASB!A1" display="SASB" xr:uid="{AF8189D3-89D8-438C-AF28-047F83CA21C8}"/>
    <hyperlink ref="K5" location="TCFD!A1" display="TCFD" xr:uid="{484D81EB-03A5-440E-A616-8A1732783296}"/>
    <hyperlink ref="M5" location="'2023 ESG Ratings'!A1" display="2023 ESG RATINGS" xr:uid="{32D42DB5-E9E0-4CDE-AC63-B7B4B852085D}"/>
    <hyperlink ref="C5" location="Introduction!A1" display="INTRODUCTION" xr:uid="{5F62CA5E-07FF-4E05-BADF-FD54B3F9D461}"/>
    <hyperlink ref="L5" location="UNGP!A1" display="UNGP" xr:uid="{D04BB96F-4D2D-4E58-AAF6-671C14B7EB5E}"/>
    <hyperlink ref="E5" location="'EP&amp;L'!A1" display="EP&amp;L" xr:uid="{84BE9AAA-7E2F-4C72-83B6-AC73DBCB550E}"/>
    <hyperlink ref="I5" location="Governance!A1" display="GOVERNANCE" xr:uid="{0D955C60-40C2-40BE-874F-7F516653BDFD}"/>
    <hyperlink ref="F5" location="Taxonomy!A1" display="TAXONOMY" xr:uid="{526F1E58-472B-48F8-8E1B-83C5F15F52EE}"/>
  </hyperlinks>
  <pageMargins left="0.7" right="0.7" top="0.75" bottom="0.75" header="0.3" footer="0.3"/>
  <pageSetup paperSize="9" scale="37"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Introduction</vt:lpstr>
      <vt:lpstr>Environment</vt:lpstr>
      <vt:lpstr>EP&amp;L</vt:lpstr>
      <vt:lpstr>Taxonomy</vt:lpstr>
      <vt:lpstr>Social</vt:lpstr>
      <vt:lpstr>Supply Chain</vt:lpstr>
      <vt:lpstr>Governance</vt:lpstr>
      <vt:lpstr>SASB</vt:lpstr>
      <vt:lpstr>TCFD</vt:lpstr>
      <vt:lpstr>UNGP</vt:lpstr>
      <vt:lpstr>2023 ESG Ratings</vt:lpstr>
      <vt:lpstr>'2023 ESG Ratings'!Zone_d_impression</vt:lpstr>
      <vt:lpstr>Environment!Zone_d_impression</vt:lpstr>
      <vt:lpstr>'EP&amp;L'!Zone_d_impression</vt:lpstr>
      <vt:lpstr>Governance!Zone_d_impression</vt:lpstr>
      <vt:lpstr>Introduction!Zone_d_impression</vt:lpstr>
      <vt:lpstr>SASB!Zone_d_impression</vt:lpstr>
      <vt:lpstr>Social!Zone_d_impression</vt:lpstr>
      <vt:lpstr>'Supply Chain'!Zone_d_impression</vt:lpstr>
      <vt:lpstr>Taxonomy!Zone_d_impression</vt:lpstr>
      <vt:lpstr>TCFD!Zone_d_impression</vt:lpstr>
      <vt:lpstr>UNGP!Zone_d_impression</vt:lpstr>
    </vt:vector>
  </TitlesOfParts>
  <Company>Kering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IMBAUD Clémence</dc:creator>
  <cp:lastModifiedBy>ROY Solène</cp:lastModifiedBy>
  <cp:lastPrinted>2023-03-14T18:04:38Z</cp:lastPrinted>
  <dcterms:created xsi:type="dcterms:W3CDTF">2022-02-11T08:40:25Z</dcterms:created>
  <dcterms:modified xsi:type="dcterms:W3CDTF">2024-07-30T14:33:18Z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cdb6f0a-766a-440a-a3ab-e9891de0b484_Enabled">
    <vt:lpwstr>true</vt:lpwstr>
  </property>
  <property fmtid="{D5CDD505-2E9C-101B-9397-08002B2CF9AE}" pid="3" name="MSIP_Label_7cdb6f0a-766a-440a-a3ab-e9891de0b484_SetDate">
    <vt:lpwstr>2022-12-12T10:35:05Z</vt:lpwstr>
  </property>
  <property fmtid="{D5CDD505-2E9C-101B-9397-08002B2CF9AE}" pid="4" name="MSIP_Label_7cdb6f0a-766a-440a-a3ab-e9891de0b484_Method">
    <vt:lpwstr>Privileged</vt:lpwstr>
  </property>
  <property fmtid="{D5CDD505-2E9C-101B-9397-08002B2CF9AE}" pid="5" name="MSIP_Label_7cdb6f0a-766a-440a-a3ab-e9891de0b484_Name">
    <vt:lpwstr>Internal_SensitivityLabel</vt:lpwstr>
  </property>
  <property fmtid="{D5CDD505-2E9C-101B-9397-08002B2CF9AE}" pid="6" name="MSIP_Label_7cdb6f0a-766a-440a-a3ab-e9891de0b484_SiteId">
    <vt:lpwstr>2ff06a03-1c24-40f5-9d3b-854d93aaed7f</vt:lpwstr>
  </property>
  <property fmtid="{D5CDD505-2E9C-101B-9397-08002B2CF9AE}" pid="7" name="MSIP_Label_7cdb6f0a-766a-440a-a3ab-e9891de0b484_ActionId">
    <vt:lpwstr>5adfe0cd-380a-4756-b784-e51722e97329</vt:lpwstr>
  </property>
  <property fmtid="{D5CDD505-2E9C-101B-9397-08002B2CF9AE}" pid="8" name="MSIP_Label_7cdb6f0a-766a-440a-a3ab-e9891de0b484_ContentBits">
    <vt:lpwstr>0</vt:lpwstr>
  </property>
</Properties>
</file>